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valmont\Google Drive\Gardette Valmonte PhD Thesis\Valmonte Gardette PhD Appendices\Appendix 36 Statistical analyses\qPCR\"/>
    </mc:Choice>
  </mc:AlternateContent>
  <bookViews>
    <workbookView xWindow="0" yWindow="0" windowWidth="25200" windowHeight="11985" activeTab="2"/>
  </bookViews>
  <sheets>
    <sheet name="Abiotic rice all" sheetId="1" r:id="rId1"/>
    <sheet name="Abiotic rice Drought" sheetId="8" r:id="rId2"/>
    <sheet name="Abiotic rice Salt" sheetId="10" r:id="rId3"/>
  </sheets>
  <definedNames>
    <definedName name="_xlnm.Print_Area" localSheetId="0">'Abiotic rice all'!$A$1:$C$4</definedName>
    <definedName name="_xlnm.Print_Area" localSheetId="1">'Abiotic rice Drought'!$A$1:$D$239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9" i="1" l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B8" i="1" l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B7" i="1"/>
</calcChain>
</file>

<file path=xl/sharedStrings.xml><?xml version="1.0" encoding="utf-8"?>
<sst xmlns="http://schemas.openxmlformats.org/spreadsheetml/2006/main" count="1165" uniqueCount="800">
  <si>
    <t>biorep 1</t>
  </si>
  <si>
    <t>biorep 2</t>
  </si>
  <si>
    <t>biorep 3</t>
  </si>
  <si>
    <t>15 min neg control</t>
  </si>
  <si>
    <t>30 min neg control</t>
  </si>
  <si>
    <t>15 min 200mM NaCl</t>
  </si>
  <si>
    <t>30 min 200mM NaCl</t>
  </si>
  <si>
    <t>24hr neg control</t>
  </si>
  <si>
    <t>48hr neg control</t>
  </si>
  <si>
    <t>14d neg control</t>
  </si>
  <si>
    <t>4 hr neg control</t>
  </si>
  <si>
    <t>4 hr 200mM NaCl</t>
  </si>
  <si>
    <t>24 hr 200mM NaCl</t>
  </si>
  <si>
    <t>48 hr 200mM NaCl</t>
  </si>
  <si>
    <t>7 d neg control</t>
  </si>
  <si>
    <t>7 d 200 mM NaCl</t>
  </si>
  <si>
    <t>7 d Drought</t>
  </si>
  <si>
    <t>14 d 200mM NaCl</t>
  </si>
  <si>
    <t>14 d Drought</t>
  </si>
  <si>
    <t>LT 48hr neg control</t>
  </si>
  <si>
    <t>LT 48 hr 200mM NaCl</t>
  </si>
  <si>
    <t>LT 14d neg control</t>
  </si>
  <si>
    <t>LT 14 d 200mM NaCl</t>
  </si>
  <si>
    <t>LT 14 d Drought</t>
  </si>
  <si>
    <t>Log2 transformed</t>
  </si>
  <si>
    <t>OsCPK15 Normalised &amp; rescaled</t>
  </si>
  <si>
    <t>OsCPK1 Normalised &amp; rescaled</t>
  </si>
  <si>
    <t>Results for: OsCPK01 drought</t>
  </si>
  <si>
    <t xml:space="preserve"> </t>
  </si>
  <si>
    <t xml:space="preserve">Test for Equal Variances: 30 min neg c, 24hr neg con, 48hr neg con, 7 d neg cont, ... </t>
  </si>
  <si>
    <t>Method</t>
  </si>
  <si>
    <t>Null hypothesis         All variances are equal</t>
  </si>
  <si>
    <t>Alternative hypothesis  At least one variance is different</t>
  </si>
  <si>
    <t>Significance level      α = 0.05</t>
  </si>
  <si>
    <t>95% Bonferroni Confidence Intervals for Standard Deviations</t>
  </si>
  <si>
    <t xml:space="preserve">            Sample  N     StDev           CI</t>
  </si>
  <si>
    <t>30 min neg control  3  0.148295  (0.0000058,  36434)</t>
  </si>
  <si>
    <t xml:space="preserve">  24hr neg control  3  0.101671  (0.0000040,  24979)</t>
  </si>
  <si>
    <t xml:space="preserve">  48hr neg control  3  0.174543  (0.0000069,  42883)</t>
  </si>
  <si>
    <t xml:space="preserve">   7 d neg control  3  0.296863  (0.0000117,  72936)</t>
  </si>
  <si>
    <t xml:space="preserve">       7 d Drought  3  0.371183  (0.0000146,  91195)</t>
  </si>
  <si>
    <t xml:space="preserve">   14d neg control  3  0.256046  (0.0000101,  62907)</t>
  </si>
  <si>
    <t xml:space="preserve">      14 d Drought  3  0.810422  (0.0000319, 199111)</t>
  </si>
  <si>
    <t>Individual confidence level = 99.2857%</t>
  </si>
  <si>
    <t>Tests</t>
  </si>
  <si>
    <t xml:space="preserve">                           Test</t>
  </si>
  <si>
    <t>Method                Statistic  P-Value</t>
  </si>
  <si>
    <t>Multiple comparisons          —    0.186</t>
  </si>
  <si>
    <t>Levene                     0.59    0.734</t>
  </si>
  <si>
    <t xml:space="preserve">Test for Equal Variances: 30 min neg c, 24hr neg con,... </t>
  </si>
  <si>
    <t xml:space="preserve">One-way ANOVA: 30 min neg c, 24hr neg con, 48hr neg con, 7 d neg cont, 7 d Drought, ... </t>
  </si>
  <si>
    <t>Null hypothesis         All means are equal</t>
  </si>
  <si>
    <t>Alternative hypothesis  At least one mean is different</t>
  </si>
  <si>
    <t>Equal variances were assumed for the analysis.</t>
  </si>
  <si>
    <t>Factor Information</t>
  </si>
  <si>
    <t>Factor  Levels  Values</t>
  </si>
  <si>
    <t>Factor       7  30 min neg control, 24hr neg control, 48hr neg control, 7 d neg control, 7 d</t>
  </si>
  <si>
    <t xml:space="preserve">                Drought, 14d neg control, 14 d Drought</t>
  </si>
  <si>
    <t>Analysis of Variance</t>
  </si>
  <si>
    <t>Source  DF  Adj SS  Adj MS  F-Value  P-Value</t>
  </si>
  <si>
    <t>Factor   6   3.310  0.5517     3.82    0.018</t>
  </si>
  <si>
    <t>Error   14   2.022  0.1444</t>
  </si>
  <si>
    <t>Total   20   5.332</t>
  </si>
  <si>
    <t>Model Summary</t>
  </si>
  <si>
    <t xml:space="preserve">       S    R-sq  R-sq(adj)  R-sq(pred)</t>
  </si>
  <si>
    <t>0.380045  62.08%     45.82%      14.67%</t>
  </si>
  <si>
    <t>Means</t>
  </si>
  <si>
    <t>Factor              N    Mean   StDev       95% CI</t>
  </si>
  <si>
    <t>30 min neg control  3  0.8177  0.1483  (0.3471, 1.2883)</t>
  </si>
  <si>
    <t>24hr neg control    3  1.1156  0.1017  (0.6449, 1.5862)</t>
  </si>
  <si>
    <t>48hr neg control    3   0.710   0.175  ( 0.239,  1.180)</t>
  </si>
  <si>
    <t>7 d neg control     3   1.061   0.297  ( 0.590,  1.532)</t>
  </si>
  <si>
    <t>7 d Drought         3   1.299   0.371  ( 0.829,  1.770)</t>
  </si>
  <si>
    <t>14d neg control     3   1.240   0.256  ( 0.769,  1.711)</t>
  </si>
  <si>
    <t>14 d Drought        3   2.025   0.810  ( 1.555,  2.496)</t>
  </si>
  <si>
    <t>Pooled StDev = 0.380045</t>
  </si>
  <si>
    <t xml:space="preserve">Tukey Pairwise Comparisons </t>
  </si>
  <si>
    <t>Grouping Information Using the Tukey Method and 95% Confidence</t>
  </si>
  <si>
    <t>Factor              N    Mean  Grouping</t>
  </si>
  <si>
    <t>14 d Drought        3   2.025  A</t>
  </si>
  <si>
    <t>7 d Drought         3   1.299  A B</t>
  </si>
  <si>
    <t>14d neg control     3   1.240  A B</t>
  </si>
  <si>
    <t>24hr neg control    3  1.1156  A B</t>
  </si>
  <si>
    <t>7 d neg control     3   1.061  A B</t>
  </si>
  <si>
    <t>30 min neg control  3  0.8177    B</t>
  </si>
  <si>
    <t>48hr neg control    3   0.710    B</t>
  </si>
  <si>
    <t>Means that do not share a letter are significantly different.</t>
  </si>
  <si>
    <t>Tukey Simultaneous Tests for Differences of Means</t>
  </si>
  <si>
    <t xml:space="preserve">                             Difference       SE of                            Adjusted</t>
  </si>
  <si>
    <t>Difference of Levels           of Means  Difference       95% CI      T-Value   P-Value</t>
  </si>
  <si>
    <t>24hr neg con - 30 min neg c       0.298       0.310  (-0.762, 1.358)     0.96     0.955</t>
  </si>
  <si>
    <t>48hr neg con - 30 min neg c      -0.108       0.310  (-1.168, 0.952)    -0.35     1.000</t>
  </si>
  <si>
    <t>7 d neg cont - 30 min neg c       0.243       0.310  (-0.817, 1.303)     0.78     0.983</t>
  </si>
  <si>
    <t>7 d Drought - 30 min neg c        0.482       0.310  (-0.578, 1.541)     1.55     0.712</t>
  </si>
  <si>
    <t>14d neg cont - 30 min neg c       0.422       0.310  (-0.638, 1.482)     1.36     0.813</t>
  </si>
  <si>
    <t>14 d Drought - 30 min neg c       1.208       0.310  ( 0.148, 2.267)     3.89     0.021</t>
  </si>
  <si>
    <t>48hr neg con - 24hr neg con      -0.406       0.310  (-1.466, 0.654)    -1.31     0.838</t>
  </si>
  <si>
    <t>7 d neg cont - 24hr neg con      -0.055       0.310  (-1.114, 1.005)    -0.18     1.000</t>
  </si>
  <si>
    <t>7 d Drought - 24hr neg con        0.184       0.310  (-0.876, 1.244)     0.59     0.996</t>
  </si>
  <si>
    <t>14d neg cont - 24hr neg con       0.124       0.310  (-0.935, 1.184)     0.40     1.000</t>
  </si>
  <si>
    <t>14 d Drought - 24hr neg con       0.910       0.310  (-0.150, 1.970)     2.93     0.116</t>
  </si>
  <si>
    <t>7 d neg cont - 48hr neg con       0.351       0.310  (-0.708, 1.411)     1.13     0.907</t>
  </si>
  <si>
    <t>7 d Drought - 48hr neg con        0.590       0.310  (-0.470, 1.649)     1.90     0.511</t>
  </si>
  <si>
    <t>14d neg cont - 48hr neg con       0.530       0.310  (-0.529, 1.590)     1.71     0.621</t>
  </si>
  <si>
    <t>14 d Drought - 48hr neg con       1.316       0.310  ( 0.256, 2.376)     4.24     0.011</t>
  </si>
  <si>
    <t>7 d Drought - 7 d neg cont        0.238       0.310  (-0.821, 1.298)     0.77     0.985</t>
  </si>
  <si>
    <t>14d neg cont - 7 d neg cont       0.179       0.310  (-0.881, 1.239)     0.58     0.997</t>
  </si>
  <si>
    <t>14 d Drought - 7 d neg cont       0.964       0.310  (-0.095, 2.024)     3.11     0.086</t>
  </si>
  <si>
    <t>14d neg cont - 7 d Drought       -0.059       0.310  (-1.119, 1.000)    -0.19     1.000</t>
  </si>
  <si>
    <t>14 d Drought - 7 d Drought        0.726       0.310  (-0.334, 1.786)     2.34     0.292</t>
  </si>
  <si>
    <t>14 d Drought - 14d neg cont       0.785       0.310  (-0.274, 1.845)     2.53     0.220</t>
  </si>
  <si>
    <t>Individual confidence level = 99.58%</t>
  </si>
  <si>
    <t xml:space="preserve">Tukey Simultaneous 95% CIs </t>
  </si>
  <si>
    <t xml:space="preserve">Fisher Pairwise Comparisons </t>
  </si>
  <si>
    <t>Grouping Information Using the Fisher LSD Method and 95% Confidence</t>
  </si>
  <si>
    <t>7 d Drought         3   1.299    B</t>
  </si>
  <si>
    <t>14d neg control     3   1.240    B</t>
  </si>
  <si>
    <t>24hr neg control    3  1.1156    B</t>
  </si>
  <si>
    <t>7 d neg control     3   1.061    B</t>
  </si>
  <si>
    <t>Fisher Individual Tests for Differences of Means</t>
  </si>
  <si>
    <t>24hr neg con - 30 min neg c       0.298       0.310  (-0.368, 0.963)     0.96     0.353</t>
  </si>
  <si>
    <t>48hr neg con - 30 min neg c      -0.108       0.310  (-0.774, 0.557)    -0.35     0.733</t>
  </si>
  <si>
    <t>7 d neg cont - 30 min neg c       0.243       0.310  (-0.422, 0.909)     0.78     0.446</t>
  </si>
  <si>
    <t>7 d Drought - 30 min neg c        0.482       0.310  (-0.184, 1.147)     1.55     0.143</t>
  </si>
  <si>
    <t>14d neg cont - 30 min neg c       0.422       0.310  (-0.243, 1.088)     1.36     0.195</t>
  </si>
  <si>
    <t>14 d Drought - 30 min neg c       1.208       0.310  ( 0.542, 1.873)     3.89     0.002</t>
  </si>
  <si>
    <t>48hr neg con - 24hr neg con      -0.406       0.310  (-1.071, 0.260)    -1.31     0.212</t>
  </si>
  <si>
    <t>7 d neg cont - 24hr neg con      -0.055       0.310  (-0.720, 0.611)    -0.18     0.863</t>
  </si>
  <si>
    <t>7 d Drought - 24hr neg con        0.184       0.310  (-0.482, 0.849)     0.59     0.563</t>
  </si>
  <si>
    <t>14d neg cont - 24hr neg con       0.124       0.310  (-0.541, 0.790)     0.40     0.694</t>
  </si>
  <si>
    <t>14 d Drought - 24hr neg con       0.910       0.310  ( 0.244, 1.575)     2.93     0.011</t>
  </si>
  <si>
    <t>7 d neg cont - 48hr neg con       0.351       0.310  (-0.314, 1.017)     1.13     0.277</t>
  </si>
  <si>
    <t>7 d Drought - 48hr neg con        0.590       0.310  (-0.076, 1.255)     1.90     0.078</t>
  </si>
  <si>
    <t>14d neg cont - 48hr neg con       0.530       0.310  (-0.135, 1.196)     1.71     0.109</t>
  </si>
  <si>
    <t>14 d Drought - 48hr neg con       1.316       0.310  ( 0.650, 1.981)     4.24     0.001</t>
  </si>
  <si>
    <t>7 d Drought - 7 d neg cont        0.238       0.310  (-0.427, 0.904)     0.77     0.455</t>
  </si>
  <si>
    <t>14d neg cont - 7 d neg cont       0.179       0.310  (-0.487, 0.845)     0.58     0.573</t>
  </si>
  <si>
    <t>14 d Drought - 7 d neg cont       0.964       0.310  ( 0.299, 1.630)     3.11     0.008</t>
  </si>
  <si>
    <t>14d neg cont - 7 d Drought       -0.059       0.310  (-0.725, 0.606)    -0.19     0.851</t>
  </si>
  <si>
    <t>14 d Drought - 7 d Drought        0.726       0.310  ( 0.061, 1.392)     2.34     0.035</t>
  </si>
  <si>
    <t>14 d Drought - 14d neg cont       0.785       0.310  ( 0.120, 1.451)     2.53     0.024</t>
  </si>
  <si>
    <t>Simultaneous confidence level = 61.98%</t>
  </si>
  <si>
    <t xml:space="preserve">Fisher Individual 95% CIs </t>
  </si>
  <si>
    <t xml:space="preserve">Dunnett Multiple Comparisons with a Control </t>
  </si>
  <si>
    <t>Grouping Information Using the Dunnett Method and 95% Confidence</t>
  </si>
  <si>
    <t>Factor                        N    Mean  Grouping</t>
  </si>
  <si>
    <t>30 min neg control (control)  3  0.8177  A</t>
  </si>
  <si>
    <t>14 d Drought                  3   2.025</t>
  </si>
  <si>
    <t>7 d Drought                   3   1.299  A</t>
  </si>
  <si>
    <t>14d neg control               3   1.240  A</t>
  </si>
  <si>
    <t>24hr neg control              3  1.1156  A</t>
  </si>
  <si>
    <t>7 d neg control               3   1.061  A</t>
  </si>
  <si>
    <t>48hr neg control              3   0.710  A</t>
  </si>
  <si>
    <t>Means not labeled with the letter A are significantly different from the control level mean.</t>
  </si>
  <si>
    <t>Dunnett Simultaneous Tests for Level Mean - Control Mean</t>
  </si>
  <si>
    <t>24hr neg con - 30 min neg c       0.298       0.310  (-0.606, 1.202)     0.96     0.840</t>
  </si>
  <si>
    <t>48hr neg con - 30 min neg c      -0.108       0.310  (-1.012, 0.796)    -0.35     0.998</t>
  </si>
  <si>
    <t>7 d neg cont - 30 min neg c       0.243       0.310  (-0.661, 1.147)     0.78     0.923</t>
  </si>
  <si>
    <t>7 d Drought - 30 min neg c        0.482       0.310  (-0.422, 1.385)     1.55     0.465</t>
  </si>
  <si>
    <t>14d neg cont - 30 min neg c       0.422       0.310  (-0.481, 1.326)     1.36     0.586</t>
  </si>
  <si>
    <t>14 d Drought - 30 min neg c       1.208       0.310  ( 0.304, 2.111)     3.89     0.008</t>
  </si>
  <si>
    <t>Individual confidence level = 98.86%</t>
  </si>
  <si>
    <t xml:space="preserve">Dunnett Simultaneous 95% CIs </t>
  </si>
  <si>
    <t xml:space="preserve">Interval Plot of 30 min neg c, 24hr neg con, ... </t>
  </si>
  <si>
    <t xml:space="preserve">Residual Plots for 30 min neg c, 24hr neg con, ... </t>
  </si>
  <si>
    <t>Results for: OsCPK15 drought</t>
  </si>
  <si>
    <t>30 min neg control  3  0.692950  (0.0000273, 170249)</t>
  </si>
  <si>
    <t xml:space="preserve">  24hr neg control  3  0.457230  (0.0000180, 112336)</t>
  </si>
  <si>
    <t xml:space="preserve">  48hr neg control  3  0.163502  (0.0000064,  40170)</t>
  </si>
  <si>
    <t xml:space="preserve">   7 d neg control  3  0.243138  (0.0000096,  59736)</t>
  </si>
  <si>
    <t xml:space="preserve">       7 d Drought  3  0.225082  (0.0000089,  55300)</t>
  </si>
  <si>
    <t xml:space="preserve">   14d neg control  3  0.640873  (0.0000253, 157455)</t>
  </si>
  <si>
    <t xml:space="preserve">      14 d Drought  3  0.074314  (0.0000029,  18258)</t>
  </si>
  <si>
    <t>Multiple comparisons          —    0.105</t>
  </si>
  <si>
    <t>Levene                     0.85    0.553</t>
  </si>
  <si>
    <t>Factor   6   1.783  0.2972     1.67    0.200</t>
  </si>
  <si>
    <t>Error   14   2.484  0.1774</t>
  </si>
  <si>
    <t>Total   20   4.267</t>
  </si>
  <si>
    <t>0.421221  41.79%     16.84%       0.00%</t>
  </si>
  <si>
    <t>30 min neg control  3   1.519   0.693  ( 0.997,  2.041)</t>
  </si>
  <si>
    <t>24hr neg control    3   1.266   0.457  ( 0.744,  1.788)</t>
  </si>
  <si>
    <t>48hr neg control    3  0.8952  0.1635  (0.3736, 1.4168)</t>
  </si>
  <si>
    <t>7 d neg control     3   1.374   0.243  ( 0.852,  1.896)</t>
  </si>
  <si>
    <t>7 d Drought         3   1.464   0.225  ( 0.942,  1.986)</t>
  </si>
  <si>
    <t>14d neg control     3   1.665   0.641  ( 1.144,  2.187)</t>
  </si>
  <si>
    <t>14 d Drought        3  0.8346  0.0743  (0.3130, 1.3562)</t>
  </si>
  <si>
    <t>Pooled StDev = 0.421221</t>
  </si>
  <si>
    <t>14d neg control     3   1.665  A</t>
  </si>
  <si>
    <t>30 min neg control  3   1.519  A</t>
  </si>
  <si>
    <t>7 d Drought         3   1.464  A</t>
  </si>
  <si>
    <t>7 d neg control     3   1.374  A</t>
  </si>
  <si>
    <t>24hr neg control    3   1.266  A</t>
  </si>
  <si>
    <t>48hr neg control    3  0.8952  A</t>
  </si>
  <si>
    <t>14 d Drought        3  0.8346  A</t>
  </si>
  <si>
    <t>24hr neg con - 30 min neg c      -0.253       0.344  (-1.428, 0.922)    -0.74     0.988</t>
  </si>
  <si>
    <t>48hr neg con - 30 min neg c      -0.624       0.344  (-1.799, 0.551)    -1.81     0.560</t>
  </si>
  <si>
    <t>7 d neg cont - 30 min neg c      -0.145       0.344  (-1.320, 1.030)    -0.42     0.999</t>
  </si>
  <si>
    <t>7 d Drought - 30 min neg c       -0.055       0.344  (-1.230, 1.119)    -0.16     1.000</t>
  </si>
  <si>
    <t>14d neg cont - 30 min neg c       0.146       0.344  (-1.029, 1.321)     0.42     0.999</t>
  </si>
  <si>
    <t>14 d Drought - 30 min neg c      -0.685       0.344  (-1.859, 0.490)    -1.99     0.461</t>
  </si>
  <si>
    <t>48hr neg con - 24hr neg con      -0.371       0.344  (-1.545, 0.804)    -1.08     0.925</t>
  </si>
  <si>
    <t>7 d neg cont - 24hr neg con       0.108       0.344  (-1.067, 1.283)     0.31     1.000</t>
  </si>
  <si>
    <t>7 d Drought - 24hr neg con        0.198       0.344  (-0.977, 1.373)     0.58     0.997</t>
  </si>
  <si>
    <t>14d neg cont - 24hr neg con       0.399       0.344  (-0.776, 1.574)     1.16     0.898</t>
  </si>
  <si>
    <t>14 d Drought - 24hr neg con      -0.431       0.344  (-1.606, 0.743)    -1.25     0.861</t>
  </si>
  <si>
    <t>7 d neg cont - 48hr neg con       0.479       0.344  (-0.696, 1.654)     1.39     0.797</t>
  </si>
  <si>
    <t>7 d Drought - 48hr neg con        0.569       0.344  (-0.606, 1.743)     1.65     0.654</t>
  </si>
  <si>
    <t>14d neg cont - 48hr neg con       0.770       0.344  (-0.405, 1.945)     2.24     0.336</t>
  </si>
  <si>
    <t>14 d Drought - 48hr neg con      -0.061       0.344  (-1.235, 1.114)    -0.18     1.000</t>
  </si>
  <si>
    <t>7 d Drought - 7 d neg cont        0.090       0.344  (-1.085, 1.264)     0.26     1.000</t>
  </si>
  <si>
    <t>14d neg cont - 7 d neg cont       0.291       0.344  (-0.884, 1.466)     0.85     0.975</t>
  </si>
  <si>
    <t>14 d Drought - 7 d neg cont      -0.540       0.344  (-1.714, 0.635)    -1.57     0.703</t>
  </si>
  <si>
    <t>14d neg cont - 7 d Drought        0.201       0.344  (-0.973, 1.376)     0.58     0.996</t>
  </si>
  <si>
    <t>14 d Drought - 7 d Drought       -0.629       0.344  (-1.804, 0.545)    -1.83     0.551</t>
  </si>
  <si>
    <t>14 d Drought - 14d neg cont      -0.831       0.344  (-2.005, 0.344)    -2.41     0.262</t>
  </si>
  <si>
    <t>30 min neg control  3   1.519  A B</t>
  </si>
  <si>
    <t>7 d Drought         3   1.464  A B</t>
  </si>
  <si>
    <t>7 d neg control     3   1.374  A B</t>
  </si>
  <si>
    <t>24hr neg control    3   1.266  A B</t>
  </si>
  <si>
    <t>48hr neg control    3  0.8952    B</t>
  </si>
  <si>
    <t>14 d Drought        3  0.8346    B</t>
  </si>
  <si>
    <t xml:space="preserve">                             Difference       SE of                             Adjusted</t>
  </si>
  <si>
    <t>Difference of Levels           of Means  Difference       95% CI       T-Value   P-Value</t>
  </si>
  <si>
    <t>24hr neg con - 30 min neg c      -0.253       0.344  (-0.991,  0.485)    -0.74     0.474</t>
  </si>
  <si>
    <t>48hr neg con - 30 min neg c      -0.624       0.344  (-1.362,  0.114)    -1.81     0.091</t>
  </si>
  <si>
    <t>7 d neg cont - 30 min neg c      -0.145       0.344  (-0.883,  0.593)    -0.42     0.680</t>
  </si>
  <si>
    <t>7 d Drought - 30 min neg c       -0.055       0.344  (-0.793,  0.683)    -0.16     0.875</t>
  </si>
  <si>
    <t>14d neg cont - 30 min neg c       0.146       0.344  (-0.592,  0.884)     0.42     0.678</t>
  </si>
  <si>
    <t>14 d Drought - 30 min neg c      -0.685       0.344  (-1.422,  0.053)    -1.99     0.066</t>
  </si>
  <si>
    <t>48hr neg con - 24hr neg con      -0.371       0.344  (-1.108,  0.367)    -1.08     0.299</t>
  </si>
  <si>
    <t>7 d neg cont - 24hr neg con       0.108       0.344  (-0.630,  0.846)     0.31     0.758</t>
  </si>
  <si>
    <t>7 d Drought - 24hr neg con        0.198       0.344  (-0.540,  0.936)     0.58     0.574</t>
  </si>
  <si>
    <t>14d neg cont - 24hr neg con       0.399       0.344  (-0.339,  1.137)     1.16     0.265</t>
  </si>
  <si>
    <t>14 d Drought - 24hr neg con      -0.431       0.344  (-1.169,  0.306)    -1.25     0.230</t>
  </si>
  <si>
    <t>7 d neg cont - 48hr neg con       0.479       0.344  (-0.259,  1.217)     1.39     0.186</t>
  </si>
  <si>
    <t>7 d Drought - 48hr neg con        0.569       0.344  (-0.169,  1.306)     1.65     0.120</t>
  </si>
  <si>
    <t>14d neg cont - 48hr neg con       0.770       0.344  ( 0.032,  1.508)     2.24     0.042</t>
  </si>
  <si>
    <t>14 d Drought - 48hr neg con      -0.061       0.344  (-0.798,  0.677)    -0.18     0.863</t>
  </si>
  <si>
    <t>7 d Drought - 7 d neg cont        0.090       0.344  (-0.648,  0.828)     0.26     0.798</t>
  </si>
  <si>
    <t>14d neg cont - 7 d neg cont       0.291       0.344  (-0.447,  1.029)     0.85     0.412</t>
  </si>
  <si>
    <t>14 d Drought - 7 d neg cont      -0.540       0.344  (-1.277,  0.198)    -1.57     0.139</t>
  </si>
  <si>
    <t>14d neg cont - 7 d Drought        0.201       0.344  (-0.537,  0.939)     0.58     0.568</t>
  </si>
  <si>
    <t>14 d Drought - 7 d Drought       -0.629       0.344  (-1.367,  0.108)    -1.83     0.089</t>
  </si>
  <si>
    <t>14 d Drought - 14d neg cont      -0.831       0.344  (-1.568, -0.093)    -2.41     0.030</t>
  </si>
  <si>
    <t>30 min neg control (control)  3   1.519  A</t>
  </si>
  <si>
    <t>14d neg control               3   1.665  A</t>
  </si>
  <si>
    <t>7 d Drought                   3   1.464  A</t>
  </si>
  <si>
    <t>7 d neg control               3   1.374  A</t>
  </si>
  <si>
    <t>24hr neg control              3   1.266  A</t>
  </si>
  <si>
    <t>48hr neg control              3  0.8952  A</t>
  </si>
  <si>
    <t>14 d Drought                  3  0.8346  A</t>
  </si>
  <si>
    <t>24hr neg con - 30 min neg c      -0.253       0.344  (-1.255, 0.749)    -0.74     0.940</t>
  </si>
  <si>
    <t>48hr neg con - 30 min neg c      -0.624       0.344  (-1.626, 0.378)    -1.81     0.324</t>
  </si>
  <si>
    <t>7 d neg cont - 30 min neg c      -0.145       0.344  (-1.147, 0.857)    -0.42     0.996</t>
  </si>
  <si>
    <t>7 d Drought - 30 min neg c       -0.055       0.344  (-1.057, 0.947)    -0.16     1.000</t>
  </si>
  <si>
    <t>14d neg cont - 30 min neg c       0.146       0.344  (-0.856, 1.148)     0.42     0.996</t>
  </si>
  <si>
    <t>14 d Drought - 30 min neg c      -0.685       0.344  (-1.686, 0.317)    -1.99     0.248</t>
  </si>
  <si>
    <t>Results for: OsCPK1 salt</t>
  </si>
  <si>
    <t xml:space="preserve">Test for Equal Variances: 15 min neg c, 15 min 200mM, 30 min neg c, 30 min 200mM, ... </t>
  </si>
  <si>
    <t xml:space="preserve">            Sample  N     StDev             CI</t>
  </si>
  <si>
    <t>15 min neg control  3  0.178371  (0.0000000, 1.18995E+19)</t>
  </si>
  <si>
    <t xml:space="preserve"> 15 min 200mM NaCl  3  0.080265  (0.0000000, 5.35464E+18)</t>
  </si>
  <si>
    <t>30 min neg control  3  0.148295  (0.0000000, 9.89303E+18)</t>
  </si>
  <si>
    <t xml:space="preserve"> 30 min 200mM NaCl  3  0.269546  (0.0000000, 1.79819E+19)</t>
  </si>
  <si>
    <t xml:space="preserve">  4 hr neg control  3  0.216377  (0.0000000, 1.44349E+19)</t>
  </si>
  <si>
    <t xml:space="preserve">   4 hr 200mM NaCl  3  0.103641  (0.0000000, 6.91406E+18)</t>
  </si>
  <si>
    <t xml:space="preserve">  24hr neg control  3  0.101671  (0.0000000, 6.78269E+18)</t>
  </si>
  <si>
    <t xml:space="preserve">  24 hr 200mM NaCl  3  0.091732  (0.0000000, 6.11961E+18)</t>
  </si>
  <si>
    <t xml:space="preserve">  48hr neg control  3  0.174543  (0.0000000, 1.16441E+19)</t>
  </si>
  <si>
    <t xml:space="preserve">  48 hr 200mM NaCl  3  0.126282  (0.0000000, 8.42452E+18)</t>
  </si>
  <si>
    <t xml:space="preserve">   7 d neg control  3  0.296863  (0.0000000, 1.98043E+19)</t>
  </si>
  <si>
    <t xml:space="preserve">   7 d 200 mM NaCl  3  0.583228  (0.0000000, 3.89082E+19)</t>
  </si>
  <si>
    <t xml:space="preserve">   14d neg control  3  0.256046  (0.0000000, 1.70813E+19)</t>
  </si>
  <si>
    <t xml:space="preserve">   14 d 200mM NaCl  2  0.151445  (        *,           *)</t>
  </si>
  <si>
    <t>Individual confidence level = 99.6429%</t>
  </si>
  <si>
    <t>Multiple comparisons          —    0.489</t>
  </si>
  <si>
    <t>Levene                     0.58    0.850</t>
  </si>
  <si>
    <t>* NOTE * The graphical summary cannot be displayed because the multiple comparison intervals</t>
  </si>
  <si>
    <t xml:space="preserve">         cannot be calculated.</t>
  </si>
  <si>
    <t xml:space="preserve">One-way ANOVA: 15 min neg c, 15 min 200mM, 30 min neg c, 30 min 200mM, 4 hr neg con, ... </t>
  </si>
  <si>
    <t>* NOTE * Cannot draw the interval plot for the Tukey procedure. Interval plots for</t>
  </si>
  <si>
    <t xml:space="preserve">         comparisons are illegible with more than 45 intervals.</t>
  </si>
  <si>
    <t>* NOTE * Cannot draw the interval plot for the Fisher procedure. Interval plots for</t>
  </si>
  <si>
    <t>Rows unused             1</t>
  </si>
  <si>
    <t>Factor      14  15 min neg control, 15 min 200mM NaCl, 30 min neg control, 30 min 200mM NaCl,</t>
  </si>
  <si>
    <t xml:space="preserve">                4 hr neg control, 4 hr 200mM NaCl, 24hr neg control, 24 hr 200mM NaCl, 48hr</t>
  </si>
  <si>
    <t xml:space="preserve">                neg control, 48 hr 200mM NaCl, 7 d neg control, 7 d 200 mM NaCl, 14d neg</t>
  </si>
  <si>
    <t xml:space="preserve">                control, 14 d 200mM NaCl</t>
  </si>
  <si>
    <t>Source  DF  Adj SS   Adj MS  F-Value  P-Value</t>
  </si>
  <si>
    <t>Factor  13   2.905  0.22346     3.96    0.001</t>
  </si>
  <si>
    <t>Error   27   1.522  0.05637</t>
  </si>
  <si>
    <t>Total   40   4.427</t>
  </si>
  <si>
    <t>0.237415  65.62%     49.07%      21.74%</t>
  </si>
  <si>
    <t>15 min neg control  3   0.904   0.178  ( 0.623,  1.186)</t>
  </si>
  <si>
    <t>15 min 200mM NaCl   3  0.7724  0.0803  (0.4911, 1.0536)</t>
  </si>
  <si>
    <t>30 min neg control  3  0.8177  0.1483  (0.5365, 1.0990)</t>
  </si>
  <si>
    <t>30 min 200mM NaCl   3   1.003   0.270  ( 0.722,  1.285)</t>
  </si>
  <si>
    <t>4 hr neg control    3   0.997   0.216  ( 0.716,  1.278)</t>
  </si>
  <si>
    <t>4 hr 200mM NaCl     3  0.6885  0.1036  (0.4073, 0.9698)</t>
  </si>
  <si>
    <t>24hr neg control    3  1.1156  0.1017  (0.8343, 1.3968)</t>
  </si>
  <si>
    <t>24 hr 200mM NaCl    3  0.8782  0.0917  (0.5970, 1.1595)</t>
  </si>
  <si>
    <t>48hr neg control    3   0.710   0.175  ( 0.428,  0.991)</t>
  </si>
  <si>
    <t>48 hr 200mM NaCl    3  0.9577  0.1263  (0.6765, 1.2390)</t>
  </si>
  <si>
    <t>7 d neg control     3   1.061   0.297  ( 0.780,  1.342)</t>
  </si>
  <si>
    <t>7 d 200 mM NaCl     3   1.176   0.583  ( 0.895,  1.457)</t>
  </si>
  <si>
    <t>14d neg control     3   1.240   0.256  ( 0.959,  1.521)</t>
  </si>
  <si>
    <t>14 d 200mM NaCl     2   1.925   0.151  ( 1.581,  2.270)</t>
  </si>
  <si>
    <t>Pooled StDev = 0.237415</t>
  </si>
  <si>
    <t>14 d 200mM NaCl     2   1.925  A</t>
  </si>
  <si>
    <t>7 d 200 mM NaCl     3   1.176  A B</t>
  </si>
  <si>
    <t>30 min 200mM NaCl   3   1.003    B</t>
  </si>
  <si>
    <t>4 hr neg control    3   0.997    B</t>
  </si>
  <si>
    <t>48 hr 200mM NaCl    3  0.9577    B</t>
  </si>
  <si>
    <t>15 min neg control  3   0.904    B</t>
  </si>
  <si>
    <t>24 hr 200mM NaCl    3  0.8782    B</t>
  </si>
  <si>
    <t>15 min 200mM NaCl   3  0.7724    B</t>
  </si>
  <si>
    <t>4 hr 200mM NaCl     3  0.6885    B</t>
  </si>
  <si>
    <t>15 min 200mM - 15 min neg c      -0.132       0.194  (-0.843, 0.580)    -0.68     1.000</t>
  </si>
  <si>
    <t>30 min neg c - 15 min neg c      -0.087       0.194  (-0.798, 0.625)    -0.45     1.000</t>
  </si>
  <si>
    <t>30 min 200mM - 15 min neg c       0.099       0.194  (-0.612, 0.810)     0.51     1.000</t>
  </si>
  <si>
    <t>4 hr neg con - 15 min neg c       0.093       0.194  (-0.619, 0.804)     0.48     1.000</t>
  </si>
  <si>
    <t>4 hr 200mM N - 15 min neg c      -0.216       0.194  (-0.927, 0.496)    -1.11     0.996</t>
  </si>
  <si>
    <t>24hr neg con - 15 min neg c       0.211       0.194  (-0.500, 0.923)     1.09     0.997</t>
  </si>
  <si>
    <t>24 hr 200mM  - 15 min neg c      -0.026       0.194  (-0.737, 0.685)    -0.13     1.000</t>
  </si>
  <si>
    <t>48hr neg con - 15 min neg c      -0.195       0.194  (-0.906, 0.517)    -1.00     0.999</t>
  </si>
  <si>
    <t>48 hr 200mM  - 15 min neg c       0.053       0.194  (-0.658, 0.765)     0.28     1.000</t>
  </si>
  <si>
    <t>7 d neg cont - 15 min neg c       0.157       0.194  (-0.555, 0.868)     0.81     1.000</t>
  </si>
  <si>
    <t>7 d 200 mM N - 15 min neg c       0.272       0.194  (-0.440, 0.983)     1.40     0.973</t>
  </si>
  <si>
    <t>14d neg cont - 15 min neg c       0.336       0.194  (-0.376, 1.047)     1.73     0.886</t>
  </si>
  <si>
    <t>14 d 200mM N - 15 min neg c       1.021       0.217  ( 0.226, 1.816)     4.71     0.004</t>
  </si>
  <si>
    <t>30 min neg c - 15 min 200mM       0.045       0.194  (-0.666, 0.757)     0.23     1.000</t>
  </si>
  <si>
    <t>30 min 200mM - 15 min 200mM       0.231       0.194  (-0.481, 0.942)     1.19     0.993</t>
  </si>
  <si>
    <t>4 hr neg con - 15 min 200mM       0.225       0.194  (-0.487, 0.936)     1.16     0.995</t>
  </si>
  <si>
    <t>4 hr 200mM N - 15 min 200mM      -0.084       0.194  (-0.795, 0.628)    -0.43     1.000</t>
  </si>
  <si>
    <t>24hr neg con - 15 min 200mM       0.343       0.194  (-0.368, 1.055)     1.77     0.871</t>
  </si>
  <si>
    <t>24 hr 200mM  - 15 min 200mM       0.106       0.194  (-0.606, 0.817)     0.55     1.000</t>
  </si>
  <si>
    <t>48hr neg con - 15 min 200mM      -0.063       0.194  (-0.774, 0.649)    -0.32     1.000</t>
  </si>
  <si>
    <t>48 hr 200mM  - 15 min 200mM       0.185       0.194  (-0.526, 0.897)     0.96     0.999</t>
  </si>
  <si>
    <t>7 d neg cont - 15 min 200mM       0.289       0.194  (-0.423, 1.000)     1.49     0.958</t>
  </si>
  <si>
    <t>7 d 200 mM N - 15 min 200mM       0.404       0.194  (-0.308, 1.115)     2.08     0.706</t>
  </si>
  <si>
    <t>14d neg cont - 15 min 200mM       0.468       0.194  (-0.244, 1.179)     2.41     0.497</t>
  </si>
  <si>
    <t>14 d 200mM N - 15 min 200mM       1.153       0.217  ( 0.358, 1.948)     5.32     0.001</t>
  </si>
  <si>
    <t>30 min 200mM - 30 min neg c       0.186       0.194  (-0.526, 0.897)     0.96     0.999</t>
  </si>
  <si>
    <t>4 hr neg con - 30 min neg c       0.179       0.194  (-0.532, 0.891)     0.93     0.999</t>
  </si>
  <si>
    <t>4 hr 200mM N - 30 min neg c      -0.129       0.194  (-0.841, 0.582)    -0.67     1.000</t>
  </si>
  <si>
    <t>24hr neg con - 30 min neg c       0.298       0.194  (-0.414, 1.009)     1.54     0.948</t>
  </si>
  <si>
    <t>24 hr 200mM  - 30 min neg c       0.061       0.194  (-0.651, 0.772)     0.31     1.000</t>
  </si>
  <si>
    <t>48hr neg con - 30 min neg c      -0.108       0.194  (-0.820, 0.603)    -0.56     1.000</t>
  </si>
  <si>
    <t>48 hr 200mM  - 30 min neg c       0.140       0.194  (-0.571, 0.851)     0.72     1.000</t>
  </si>
  <si>
    <t>7 d neg cont - 30 min neg c       0.243       0.194  (-0.468, 0.955)     1.25     0.989</t>
  </si>
  <si>
    <t>7 d 200 mM N - 30 min neg c       0.358       0.194  (-0.353, 1.070)     1.85     0.835</t>
  </si>
  <si>
    <t>14d neg cont - 30 min neg c       0.422       0.194  (-0.289, 1.134)     2.18     0.646</t>
  </si>
  <si>
    <t>14 d 200mM N - 30 min neg c       1.108       0.217  ( 0.312, 1.903)     5.11     0.002</t>
  </si>
  <si>
    <t>4 hr neg con - 30 min 200mM      -0.006       0.194  (-0.718, 0.705)    -0.03     1.000</t>
  </si>
  <si>
    <t>4 hr 200mM N - 30 min 200mM      -0.315       0.194  (-1.026, 0.397)    -1.62     0.924</t>
  </si>
  <si>
    <t>24hr neg con - 30 min 200mM       0.112       0.194  (-0.599, 0.824)     0.58     1.000</t>
  </si>
  <si>
    <t>24 hr 200mM  - 30 min 200mM      -0.125       0.194  (-0.836, 0.586)    -0.65     1.000</t>
  </si>
  <si>
    <t>48hr neg con - 30 min 200mM      -0.294       0.194  (-1.005, 0.418)    -1.51     0.953</t>
  </si>
  <si>
    <t>48 hr 200mM  - 30 min 200mM      -0.046       0.194  (-0.757, 0.666)    -0.23     1.000</t>
  </si>
  <si>
    <t>7 d neg cont - 30 min 200mM       0.058       0.194  (-0.654, 0.769)     0.30     1.000</t>
  </si>
  <si>
    <t>7 d 200 mM N - 30 min 200mM       0.173       0.194  (-0.539, 0.884)     0.89     1.000</t>
  </si>
  <si>
    <t>14d neg cont - 30 min 200mM       0.237       0.194  (-0.475, 0.948)     1.22     0.992</t>
  </si>
  <si>
    <t>14 d 200mM N - 30 min 200mM       0.922       0.217  ( 0.127, 1.717)     4.25     0.013</t>
  </si>
  <si>
    <t>4 hr 200mM N - 4 hr neg con      -0.309       0.194  (-1.020, 0.403)    -1.59     0.934</t>
  </si>
  <si>
    <t>24hr neg con - 4 hr neg con       0.119       0.194  (-0.593, 0.830)     0.61     1.000</t>
  </si>
  <si>
    <t>24 hr 200mM  - 4 hr neg con      -0.119       0.194  (-0.830, 0.593)    -0.61     1.000</t>
  </si>
  <si>
    <t>48hr neg con - 4 hr neg con      -0.287       0.194  (-0.999, 0.424)    -1.48     0.960</t>
  </si>
  <si>
    <t>48 hr 200mM  - 4 hr neg con      -0.039       0.194  (-0.751, 0.672)    -0.20     1.000</t>
  </si>
  <si>
    <t>7 d neg cont - 4 hr neg con       0.064       0.194  (-0.647, 0.775)     0.33     1.000</t>
  </si>
  <si>
    <t>7 d 200 mM N - 4 hr neg con       0.179       0.194  (-0.532, 0.890)     0.92     0.999</t>
  </si>
  <si>
    <t>14d neg cont - 4 hr neg con       0.243       0.194  (-0.468, 0.954)     1.25     0.989</t>
  </si>
  <si>
    <t>14 d 200mM N - 4 hr neg con       0.928       0.217  ( 0.133, 1.724)     4.28     0.012</t>
  </si>
  <si>
    <t>24hr neg con - 4 hr 200mM N       0.427       0.194  (-0.284, 1.138)     2.20     0.630</t>
  </si>
  <si>
    <t>24 hr 200mM  - 4 hr 200mM N       0.190       0.194  (-0.522, 0.901)     0.98     0.999</t>
  </si>
  <si>
    <t>48hr neg con - 4 hr 200mM N       0.021       0.194  (-0.690, 0.732)     0.11     1.000</t>
  </si>
  <si>
    <t>48 hr 200mM  - 4 hr 200mM N       0.269       0.194  (-0.442, 0.981)     1.39     0.975</t>
  </si>
  <si>
    <t>7 d neg cont - 4 hr 200mM N       0.372       0.194  (-0.339, 1.084)     1.92     0.798</t>
  </si>
  <si>
    <t>7 d 200 mM N - 4 hr 200mM N       0.488       0.194  (-0.224, 1.199)     2.52     0.434</t>
  </si>
  <si>
    <t>14d neg cont - 4 hr 200mM N       0.551       0.194  (-0.160, 1.263)     2.84     0.261</t>
  </si>
  <si>
    <t>14 d 200mM N - 4 hr 200mM N       1.237       0.217  ( 0.441, 2.032)     5.71     0.000</t>
  </si>
  <si>
    <t>24 hr 200mM  - 24hr neg con      -0.237       0.194  (-0.949, 0.474)    -1.22     0.991</t>
  </si>
  <si>
    <t>48hr neg con - 24hr neg con      -0.406       0.194  (-1.117, 0.305)    -2.09     0.699</t>
  </si>
  <si>
    <t>48 hr 200mM  - 24hr neg con      -0.158       0.194  (-0.869, 0.554)    -0.81     1.000</t>
  </si>
  <si>
    <t>7 d neg cont - 24hr neg con      -0.055       0.194  (-0.766, 0.657)    -0.28     1.000</t>
  </si>
  <si>
    <t>7 d 200 mM N - 24hr neg con       0.061       0.194  (-0.651, 0.772)     0.31     1.000</t>
  </si>
  <si>
    <t>14d neg cont - 24hr neg con       0.124       0.194  (-0.587, 0.836)     0.64     1.000</t>
  </si>
  <si>
    <t>14 d 200mM N - 24hr neg con       0.810       0.217  ( 0.014, 1.605)     3.74     0.043</t>
  </si>
  <si>
    <t>48hr neg con - 24 hr 200mM       -0.169       0.194  (-0.880, 0.543)    -0.87     1.000</t>
  </si>
  <si>
    <t>48 hr 200mM  - 24 hr 200mM        0.079       0.194  (-0.632, 0.791)     0.41     1.000</t>
  </si>
  <si>
    <t>7 d neg cont - 24 hr 200mM        0.183       0.194  (-0.529, 0.894)     0.94     0.999</t>
  </si>
  <si>
    <t>7 d 200 mM N - 24 hr 200mM        0.298       0.194  (-0.413, 1.009)     1.54     0.948</t>
  </si>
  <si>
    <t>14d neg cont - 24 hr 200mM        0.362       0.194  (-0.350, 1.073)     1.87     0.827</t>
  </si>
  <si>
    <t>14 d 200mM N - 24 hr 200mM        1.047       0.217  ( 0.252, 1.842)     4.83     0.003</t>
  </si>
  <si>
    <t>48 hr 200mM  - 48hr neg con       0.248       0.194  (-0.463, 0.959)     1.28     0.987</t>
  </si>
  <si>
    <t>7 d neg cont - 48hr neg con       0.351       0.194  (-0.360, 1.063)     1.81     0.852</t>
  </si>
  <si>
    <t>7 d 200 mM N - 48hr neg con       0.467       0.194  (-0.245, 1.178)     2.41     0.500</t>
  </si>
  <si>
    <t>14d neg cont - 48hr neg con       0.530       0.194  (-0.181, 1.242)     2.74     0.312</t>
  </si>
  <si>
    <t>14 d 200mM N - 48hr neg con       1.216       0.217  ( 0.420, 2.011)     5.61     0.000</t>
  </si>
  <si>
    <t>7 d neg cont - 48 hr 200mM        0.103       0.194  (-0.608, 0.815)     0.53     1.000</t>
  </si>
  <si>
    <t>7 d 200 mM N - 48 hr 200mM        0.218       0.194  (-0.493, 0.930)     1.13     0.996</t>
  </si>
  <si>
    <t>14d neg cont - 48 hr 200mM        0.282       0.194  (-0.429, 0.994)     1.46     0.965</t>
  </si>
  <si>
    <t>14 d 200mM N - 48 hr 200mM        0.968       0.217  ( 0.172, 1.763)     4.46     0.008</t>
  </si>
  <si>
    <t>7 d 200 mM N - 7 d neg cont       0.115       0.194  (-0.596, 0.827)     0.59     1.000</t>
  </si>
  <si>
    <t>14d neg cont - 7 d neg cont       0.179       0.194  (-0.532, 0.890)     0.92     0.999</t>
  </si>
  <si>
    <t>14 d 200mM N - 7 d neg cont       0.864       0.217  ( 0.069, 1.660)     3.99     0.024</t>
  </si>
  <si>
    <t>14d neg cont - 7 d 200 mM N       0.064       0.194  (-0.648, 0.775)     0.33     1.000</t>
  </si>
  <si>
    <t>14 d 200mM N - 7 d 200 mM N       0.749       0.217  (-0.046, 1.544)     3.46     0.080</t>
  </si>
  <si>
    <t>14 d 200mM N - 14d neg cont       0.685       0.217  (-0.110, 1.481)     3.16     0.146</t>
  </si>
  <si>
    <t>Individual confidence level = 99.89%</t>
  </si>
  <si>
    <t>7 d 200 mM NaCl     3   1.176    B C</t>
  </si>
  <si>
    <t>24hr neg control    3  1.1156    B C D</t>
  </si>
  <si>
    <t>7 d neg control     3   1.061    B C D E</t>
  </si>
  <si>
    <t>30 min 200mM NaCl   3   1.003    B C D E</t>
  </si>
  <si>
    <t>4 hr neg control    3   0.997    B C D E</t>
  </si>
  <si>
    <t>48 hr 200mM NaCl    3  0.9577    B C D E</t>
  </si>
  <si>
    <t>15 min neg control  3   0.904    B C D E</t>
  </si>
  <si>
    <t>24 hr 200mM NaCl    3  0.8782    B C D E</t>
  </si>
  <si>
    <t>30 min neg control  3  0.8177      C D E</t>
  </si>
  <si>
    <t>15 min 200mM NaCl   3  0.7724        D E</t>
  </si>
  <si>
    <t>48hr neg control    3   0.710          E</t>
  </si>
  <si>
    <t>4 hr 200mM NaCl     3  0.6885          E</t>
  </si>
  <si>
    <t>15 min 200mM - 15 min neg c      -0.132       0.194  (-0.530,  0.266)    -0.68     0.502</t>
  </si>
  <si>
    <t>30 min neg c - 15 min neg c      -0.087       0.194  (-0.484,  0.311)    -0.45     0.659</t>
  </si>
  <si>
    <t>30 min 200mM - 15 min neg c       0.099       0.194  (-0.299,  0.497)     0.51     0.614</t>
  </si>
  <si>
    <t>4 hr neg con - 15 min neg c       0.093       0.194  (-0.305,  0.491)     0.48     0.636</t>
  </si>
  <si>
    <t>4 hr 200mM N - 15 min neg c      -0.216       0.194  (-0.613,  0.182)    -1.11     0.276</t>
  </si>
  <si>
    <t>24hr neg con - 15 min neg c       0.211       0.194  (-0.186,  0.609)     1.09     0.285</t>
  </si>
  <si>
    <t>24 hr 200mM  - 15 min neg c      -0.026       0.194  (-0.424,  0.372)    -0.13     0.894</t>
  </si>
  <si>
    <t>48hr neg con - 15 min neg c      -0.195       0.194  (-0.592,  0.203)    -1.00     0.324</t>
  </si>
  <si>
    <t>48 hr 200mM  - 15 min neg c       0.053       0.194  (-0.344,  0.451)     0.28     0.785</t>
  </si>
  <si>
    <t>7 d neg cont - 15 min neg c       0.157       0.194  (-0.241,  0.554)     0.81     0.426</t>
  </si>
  <si>
    <t>7 d 200 mM N - 15 min neg c       0.272       0.194  (-0.126,  0.670)     1.40     0.172</t>
  </si>
  <si>
    <t>14d neg cont - 15 min neg c       0.336       0.194  (-0.062,  0.733)     1.73     0.095</t>
  </si>
  <si>
    <t>14 d 200mM N - 15 min neg c       1.021       0.217  ( 0.576,  1.466)     4.71     0.000</t>
  </si>
  <si>
    <t>30 min neg c - 15 min 200mM       0.045       0.194  (-0.352,  0.443)     0.23     0.817</t>
  </si>
  <si>
    <t>30 min 200mM - 15 min 200mM       0.231       0.194  (-0.167,  0.629)     1.19     0.244</t>
  </si>
  <si>
    <t>4 hr neg con - 15 min 200mM       0.225       0.194  (-0.173,  0.622)     1.16     0.257</t>
  </si>
  <si>
    <t>4 hr 200mM N - 15 min 200mM      -0.084       0.194  (-0.482,  0.314)    -0.43     0.669</t>
  </si>
  <si>
    <t>24hr neg con - 15 min 200mM       0.343       0.194  (-0.055,  0.741)     1.77     0.088</t>
  </si>
  <si>
    <t>24 hr 200mM  - 15 min 200mM       0.106       0.194  (-0.292,  0.504)     0.55     0.589</t>
  </si>
  <si>
    <t>48hr neg con - 15 min 200mM      -0.063       0.194  (-0.460,  0.335)    -0.32     0.749</t>
  </si>
  <si>
    <t>48 hr 200mM  - 15 min 200mM       0.185       0.194  (-0.212,  0.583)     0.96     0.347</t>
  </si>
  <si>
    <t>7 d neg cont - 15 min 200mM       0.289       0.194  (-0.109,  0.686)     1.49     0.148</t>
  </si>
  <si>
    <t>7 d 200 mM N - 15 min 200mM       0.404       0.194  ( 0.006,  0.802)     2.08     0.047</t>
  </si>
  <si>
    <t>14d neg cont - 15 min 200mM       0.468       0.194  ( 0.070,  0.865)     2.41     0.023</t>
  </si>
  <si>
    <t>14 d 200mM N - 15 min 200mM       1.153       0.217  ( 0.708,  1.598)     5.32     0.000</t>
  </si>
  <si>
    <t>30 min 200mM - 30 min neg c       0.186       0.194  (-0.212,  0.583)     0.96     0.347</t>
  </si>
  <si>
    <t>4 hr neg con - 30 min neg c       0.179       0.194  (-0.218,  0.577)     0.93     0.363</t>
  </si>
  <si>
    <t>4 hr 200mM N - 30 min neg c      -0.129       0.194  (-0.527,  0.269)    -0.67     0.511</t>
  </si>
  <si>
    <t>24hr neg con - 30 min neg c       0.298       0.194  (-0.100,  0.696)     1.54     0.136</t>
  </si>
  <si>
    <t>24 hr 200mM  - 30 min neg c       0.061       0.194  (-0.337,  0.458)     0.31     0.757</t>
  </si>
  <si>
    <t>48hr neg con - 30 min neg c      -0.108       0.194  (-0.506,  0.290)    -0.56     0.582</t>
  </si>
  <si>
    <t>48 hr 200mM  - 30 min neg c       0.140       0.194  (-0.258,  0.538)     0.72     0.476</t>
  </si>
  <si>
    <t>7 d neg cont - 30 min neg c       0.243       0.194  (-0.154,  0.641)     1.25     0.220</t>
  </si>
  <si>
    <t>7 d 200 mM N - 30 min neg c       0.358       0.194  (-0.039,  0.756)     1.85     0.075</t>
  </si>
  <si>
    <t>14d neg cont - 30 min neg c       0.422       0.194  ( 0.025,  0.820)     2.18     0.038</t>
  </si>
  <si>
    <t>14 d 200mM N - 30 min neg c       1.108       0.217  ( 0.663,  1.552)     5.11     0.000</t>
  </si>
  <si>
    <t>4 hr neg con - 30 min 200mM      -0.006       0.194  (-0.404,  0.392)    -0.03     0.975</t>
  </si>
  <si>
    <t>4 hr 200mM N - 30 min 200mM      -0.315       0.194  (-0.712,  0.083)    -1.62     0.116</t>
  </si>
  <si>
    <t>24hr neg con - 30 min 200mM       0.112       0.194  (-0.285,  0.510)     0.58     0.567</t>
  </si>
  <si>
    <t>24 hr 200mM  - 30 min 200mM      -0.125       0.194  (-0.523,  0.273)    -0.65     0.524</t>
  </si>
  <si>
    <t>48hr neg con - 30 min 200mM      -0.294       0.194  (-0.691,  0.104)    -1.51     0.141</t>
  </si>
  <si>
    <t>48 hr 200mM  - 30 min 200mM      -0.046       0.194  (-0.443,  0.352)    -0.23     0.816</t>
  </si>
  <si>
    <t>7 d neg cont - 30 min 200mM       0.058       0.194  (-0.340,  0.455)     0.30     0.768</t>
  </si>
  <si>
    <t>7 d 200 mM N - 30 min 200mM       0.173       0.194  (-0.225,  0.571)     0.89     0.380</t>
  </si>
  <si>
    <t>14d neg cont - 30 min 200mM       0.237       0.194  (-0.161,  0.634)     1.22     0.233</t>
  </si>
  <si>
    <t>14 d 200mM N - 30 min 200mM       0.922       0.217  ( 0.477,  1.367)     4.25     0.000</t>
  </si>
  <si>
    <t>4 hr 200mM N - 4 hr neg con      -0.309       0.194  (-0.706,  0.089)    -1.59     0.123</t>
  </si>
  <si>
    <t>24hr neg con - 4 hr neg con       0.119       0.194  (-0.279,  0.516)     0.61     0.546</t>
  </si>
  <si>
    <t>24 hr 200mM  - 4 hr neg con      -0.119       0.194  (-0.517,  0.279)    -0.61     0.545</t>
  </si>
  <si>
    <t>48hr neg con - 4 hr neg con      -0.287       0.194  (-0.685,  0.110)    -1.48     0.150</t>
  </si>
  <si>
    <t>48 hr 200mM  - 4 hr neg con      -0.039       0.194  (-0.437,  0.358)    -0.20     0.841</t>
  </si>
  <si>
    <t>7 d neg cont - 4 hr neg con       0.064       0.194  (-0.334,  0.462)     0.33     0.744</t>
  </si>
  <si>
    <t>7 d 200 mM N - 4 hr neg con       0.179       0.194  (-0.219,  0.577)     0.92     0.364</t>
  </si>
  <si>
    <t>14d neg cont - 4 hr neg con       0.243       0.194  (-0.155,  0.641)     1.25     0.221</t>
  </si>
  <si>
    <t>14 d 200mM N - 4 hr neg con       0.928       0.217  ( 0.484,  1.373)     4.28     0.000</t>
  </si>
  <si>
    <t>24hr neg con - 4 hr 200mM N       0.427       0.194  ( 0.029,  0.825)     2.20     0.036</t>
  </si>
  <si>
    <t>24 hr 200mM  - 4 hr 200mM N       0.190       0.194  (-0.208,  0.587)     0.98     0.336</t>
  </si>
  <si>
    <t>48hr neg con - 4 hr 200mM N       0.021       0.194  (-0.377,  0.419)     0.11     0.914</t>
  </si>
  <si>
    <t>48 hr 200mM  - 4 hr 200mM N       0.269       0.194  (-0.129,  0.667)     1.39     0.176</t>
  </si>
  <si>
    <t>7 d neg cont - 4 hr 200mM N       0.372       0.194  (-0.025,  0.770)     1.92     0.065</t>
  </si>
  <si>
    <t>7 d 200 mM N - 4 hr 200mM N       0.488       0.194  ( 0.090,  0.885)     2.52     0.018</t>
  </si>
  <si>
    <t>14d neg cont - 4 hr 200mM N       0.551       0.194  ( 0.154,  0.949)     2.84     0.008</t>
  </si>
  <si>
    <t>14 d 200mM N - 4 hr 200mM N       1.237       0.217  ( 0.792,  1.681)     5.71     0.000</t>
  </si>
  <si>
    <t>24 hr 200mM  - 24hr neg con      -0.237       0.194  (-0.635,  0.160)    -1.22     0.231</t>
  </si>
  <si>
    <t>48hr neg con - 24hr neg con      -0.406       0.194  (-0.804, -0.008)    -2.09     0.046</t>
  </si>
  <si>
    <t>48 hr 200mM  - 24hr neg con      -0.158       0.194  (-0.556,  0.240)    -0.81     0.423</t>
  </si>
  <si>
    <t>7 d neg cont - 24hr neg con      -0.055       0.194  (-0.452,  0.343)    -0.28     0.780</t>
  </si>
  <si>
    <t>7 d 200 mM N - 24hr neg con       0.061       0.194  (-0.337,  0.458)     0.31     0.757</t>
  </si>
  <si>
    <t>14d neg cont - 24hr neg con       0.124       0.194  (-0.273,  0.522)     0.64     0.526</t>
  </si>
  <si>
    <t>14 d 200mM N - 24hr neg con       0.810       0.217  ( 0.365,  1.254)     3.74     0.001</t>
  </si>
  <si>
    <t>48hr neg con - 24 hr 200mM       -0.169       0.194  (-0.566,  0.229)    -0.87     0.392</t>
  </si>
  <si>
    <t>48 hr 200mM  - 24 hr 200mM        0.079       0.194  (-0.318,  0.477)     0.41     0.685</t>
  </si>
  <si>
    <t>7 d neg cont - 24 hr 200mM        0.183       0.194  (-0.215,  0.580)     0.94     0.354</t>
  </si>
  <si>
    <t>7 d 200 mM N - 24 hr 200mM        0.298       0.194  (-0.100,  0.696)     1.54     0.136</t>
  </si>
  <si>
    <t>14d neg cont - 24 hr 200mM        0.362       0.194  (-0.036,  0.760)     1.87     0.073</t>
  </si>
  <si>
    <t>14 d 200mM N - 24 hr 200mM        1.047       0.217  ( 0.602,  1.492)     4.83     0.000</t>
  </si>
  <si>
    <t>48 hr 200mM  - 48hr neg con       0.248       0.194  (-0.150,  0.646)     1.28     0.211</t>
  </si>
  <si>
    <t>7 d neg cont - 48hr neg con       0.351       0.194  (-0.046,  0.749)     1.81     0.081</t>
  </si>
  <si>
    <t>7 d 200 mM N - 48hr neg con       0.467       0.194  ( 0.069,  0.864)     2.41     0.023</t>
  </si>
  <si>
    <t>14d neg cont - 48hr neg con       0.530       0.194  ( 0.133,  0.928)     2.74     0.011</t>
  </si>
  <si>
    <t>14 d 200mM N - 48hr neg con       1.216       0.217  ( 0.771,  1.660)     5.61     0.000</t>
  </si>
  <si>
    <t>7 d neg cont - 48 hr 200mM        0.103       0.194  (-0.294,  0.501)     0.53     0.599</t>
  </si>
  <si>
    <t>7 d 200 mM N - 48 hr 200mM        0.218       0.194  (-0.179,  0.616)     1.13     0.270</t>
  </si>
  <si>
    <t>14d neg cont - 48 hr 200mM        0.282       0.194  (-0.115,  0.680)     1.46     0.157</t>
  </si>
  <si>
    <t>14 d 200mM N - 48 hr 200mM        0.968       0.217  ( 0.523,  1.412)     4.46     0.000</t>
  </si>
  <si>
    <t>7 d 200 mM N - 7 d neg cont       0.115       0.194  (-0.283,  0.513)     0.59     0.557</t>
  </si>
  <si>
    <t>14d neg cont - 7 d neg cont       0.179       0.194  (-0.219,  0.577)     0.92     0.364</t>
  </si>
  <si>
    <t>14 d 200mM N - 7 d neg cont       0.864       0.217  ( 0.420,  1.309)     3.99     0.000</t>
  </si>
  <si>
    <t>14d neg cont - 7 d 200 mM N       0.064       0.194  (-0.334,  0.462)     0.33     0.744</t>
  </si>
  <si>
    <t>14 d 200mM N - 7 d 200 mM N       0.749       0.217  ( 0.304,  1.194)     3.46     0.002</t>
  </si>
  <si>
    <t>14 d 200mM N - 14d neg cont       0.685       0.217  ( 0.241,  1.130)     3.16     0.004</t>
  </si>
  <si>
    <t>Simultaneous confidence level = 27.56%</t>
  </si>
  <si>
    <t>15 min neg control (control)  3   0.904  A</t>
  </si>
  <si>
    <t>14 d 200mM NaCl               2   1.925</t>
  </si>
  <si>
    <t>7 d 200 mM NaCl               3   1.176  A</t>
  </si>
  <si>
    <t>30 min 200mM NaCl             3   1.003  A</t>
  </si>
  <si>
    <t>4 hr neg control              3   0.997  A</t>
  </si>
  <si>
    <t>48 hr 200mM NaCl              3  0.9577  A</t>
  </si>
  <si>
    <t>24 hr 200mM NaCl              3  0.8782  A</t>
  </si>
  <si>
    <t>30 min neg control            3  0.8177  A</t>
  </si>
  <si>
    <t>15 min 200mM NaCl             3  0.7724  A</t>
  </si>
  <si>
    <t>4 hr 200mM NaCl               3  0.6885  A</t>
  </si>
  <si>
    <t>15 min 200mM - 15 min neg c      -0.132       0.194  (-0.713, 0.450)    -0.68     0.998</t>
  </si>
  <si>
    <t>30 min neg c - 15 min neg c      -0.087       0.194  (-0.668, 0.495)    -0.45     1.000</t>
  </si>
  <si>
    <t>30 min 200mM - 15 min neg c       0.099       0.194  (-0.483, 0.681)     0.51     1.000</t>
  </si>
  <si>
    <t>4 hr neg con - 15 min neg c       0.093       0.194  (-0.489, 0.674)     0.48     1.000</t>
  </si>
  <si>
    <t>4 hr 200mM N - 15 min neg c      -0.216       0.194  (-0.797, 0.366)    -1.11     0.912</t>
  </si>
  <si>
    <t>24hr neg con - 15 min neg c       0.211       0.194  (-0.370, 0.793)     1.09     0.922</t>
  </si>
  <si>
    <t>24 hr 200mM  - 15 min neg c      -0.026       0.194  (-0.608, 0.555)    -0.13     1.000</t>
  </si>
  <si>
    <t>48hr neg con - 15 min neg c      -0.195       0.194  (-0.776, 0.387)    -1.00     0.952</t>
  </si>
  <si>
    <t>48 hr 200mM  - 15 min neg c       0.053       0.194  (-0.528, 0.635)     0.28     1.000</t>
  </si>
  <si>
    <t>7 d neg cont - 15 min neg c       0.157       0.194  (-0.425, 0.738)     0.81     0.990</t>
  </si>
  <si>
    <t>7 d 200 mM N - 15 min neg c       0.272       0.194  (-0.310, 0.853)     1.40     0.746</t>
  </si>
  <si>
    <t>14d neg cont - 15 min neg c       0.336       0.194  (-0.246, 0.917)     1.73     0.514</t>
  </si>
  <si>
    <t>14 d 200mM N - 15 min neg c       1.021       0.217  ( 0.371, 1.671)     4.71     0.001</t>
  </si>
  <si>
    <t>Individual confidence level = 99.43%</t>
  </si>
  <si>
    <t xml:space="preserve">Interval Plot of 15 min neg c, 15 min 200mM, ... </t>
  </si>
  <si>
    <t xml:space="preserve">Residual Plots for 15 min neg c, 15 min 200mM, ... </t>
  </si>
  <si>
    <t>Results for: OsCPK15 salt</t>
  </si>
  <si>
    <t>15 min neg control  3  0.299634  (0.0000000, 1.99891E+19)</t>
  </si>
  <si>
    <t xml:space="preserve"> 15 min 200mM NaCl  3  0.398506  (0.0000000, 2.65851E+19)</t>
  </si>
  <si>
    <t>30 min neg control  3  0.692950  (0.0000000, 4.62280E+19)</t>
  </si>
  <si>
    <t xml:space="preserve"> 30 min 200mM NaCl  3  0.077022  (0.0000000, 5.13828E+18)</t>
  </si>
  <si>
    <t xml:space="preserve">  4 hr neg control  3  0.205703  (0.0000000, 1.37228E+19)</t>
  </si>
  <si>
    <t xml:space="preserve">   4 hr 200mM NaCl  3  0.252516  (0.0000000, 1.68458E+19)</t>
  </si>
  <si>
    <t xml:space="preserve">  24hr neg control  3  0.457230  (0.0000000, 3.05026E+19)</t>
  </si>
  <si>
    <t xml:space="preserve">  24 hr 200mM NaCl  3  0.049620  (0.0000000, 3.31026E+18)</t>
  </si>
  <si>
    <t xml:space="preserve">  48hr neg control  3  0.163502  (0.0000000, 1.09075E+19)</t>
  </si>
  <si>
    <t xml:space="preserve">  48 hr 200mM NaCl  3  0.170100  (0.0000000, 1.13477E+19)</t>
  </si>
  <si>
    <t xml:space="preserve">   7 d neg control  3  0.243138  (0.0000000, 1.62202E+19)</t>
  </si>
  <si>
    <t xml:space="preserve">   7 d 200 mM NaCl  3  0.972504  (0.0000000, 6.48775E+19)</t>
  </si>
  <si>
    <t xml:space="preserve">   14d neg control  3  0.640873  (0.0000000, 4.27539E+19)</t>
  </si>
  <si>
    <t xml:space="preserve">   14 d 200mM NaCl  2  0.365455  (        *,           *)</t>
  </si>
  <si>
    <t>Multiple comparisons          —    0.000</t>
  </si>
  <si>
    <t>Levene                     0.98    0.490</t>
  </si>
  <si>
    <t>Factor  13  16.055  1.2350     6.44    0.000</t>
  </si>
  <si>
    <t>Error   27   5.181  0.1919</t>
  </si>
  <si>
    <t>Total   40  21.235</t>
  </si>
  <si>
    <t>0.438038  75.60%     63.86%      44.01%</t>
  </si>
  <si>
    <t>15 min neg control  3   0.910   0.300  ( 0.391,  1.429)</t>
  </si>
  <si>
    <t>15 min 200mM NaCl   3   1.235   0.399  ( 0.716,  1.754)</t>
  </si>
  <si>
    <t>30 min neg control  3   1.519   0.693  ( 1.000,  2.038)</t>
  </si>
  <si>
    <t>30 min 200mM NaCl   3  1.1894  0.0770  (0.6705, 1.7083)</t>
  </si>
  <si>
    <t>4 hr neg control    3   0.959   0.206  ( 0.440,  1.478)</t>
  </si>
  <si>
    <t>4 hr 200mM NaCl     3   1.004   0.253  ( 0.485,  1.523)</t>
  </si>
  <si>
    <t>24hr neg control    3   1.266   0.457  ( 0.747,  1.785)</t>
  </si>
  <si>
    <t>24 hr 200mM NaCl    3  1.1017  0.0496  (0.5828, 1.6206)</t>
  </si>
  <si>
    <t>48hr neg control    3  0.8952  0.1635  (0.3763, 1.4141)</t>
  </si>
  <si>
    <t>48 hr 200mM NaCl    3  1.1184  0.1701  (0.5994, 1.6373)</t>
  </si>
  <si>
    <t>7 d neg control     3   1.374   0.243  ( 0.855,  1.893)</t>
  </si>
  <si>
    <t>7 d 200 mM NaCl     3   3.192   0.973  ( 2.673,  3.711)</t>
  </si>
  <si>
    <t>14d neg control     3   1.665   0.641  ( 1.146,  2.184)</t>
  </si>
  <si>
    <t>14 d 200mM NaCl     2   2.594   0.365  ( 1.959,  3.230)</t>
  </si>
  <si>
    <t>Pooled StDev = 0.438038</t>
  </si>
  <si>
    <t>7 d 200 mM NaCl     3   3.192  A</t>
  </si>
  <si>
    <t>14 d 200mM NaCl     2   2.594  A B</t>
  </si>
  <si>
    <t>14d neg control     3   1.665    B C</t>
  </si>
  <si>
    <t>30 min neg control  3   1.519    B C</t>
  </si>
  <si>
    <t>7 d neg control     3   1.374    B C</t>
  </si>
  <si>
    <t>24hr neg control    3   1.266    B C</t>
  </si>
  <si>
    <t>15 min 200mM NaCl   3   1.235    B C</t>
  </si>
  <si>
    <t>30 min 200mM NaCl   3  1.1894    B C</t>
  </si>
  <si>
    <t>48 hr 200mM NaCl    3  1.1184      C</t>
  </si>
  <si>
    <t>24 hr 200mM NaCl    3  1.1017      C</t>
  </si>
  <si>
    <t>4 hr 200mM NaCl     3   1.004      C</t>
  </si>
  <si>
    <t>4 hr neg control    3   0.959      C</t>
  </si>
  <si>
    <t>15 min neg control  3   0.910      C</t>
  </si>
  <si>
    <t>48hr neg control    3  0.8952      C</t>
  </si>
  <si>
    <t>15 min 200mM - 15 min neg c       0.325       0.358  (-0.988,  1.637)     0.91     1.000</t>
  </si>
  <si>
    <t>30 min neg c - 15 min neg c       0.609       0.358  (-0.703,  1.922)     1.70     0.897</t>
  </si>
  <si>
    <t>30 min 200mM - 15 min neg c       0.280       0.358  (-1.033,  1.592)     0.78     1.000</t>
  </si>
  <si>
    <t>4 hr neg con - 15 min neg c       0.050       0.358  (-1.263,  1.362)     0.14     1.000</t>
  </si>
  <si>
    <t>4 hr 200mM N - 15 min neg c       0.094       0.358  (-1.219,  1.407)     0.26     1.000</t>
  </si>
  <si>
    <t>24hr neg con - 15 min neg c       0.356       0.358  (-0.956,  1.669)     1.00     0.999</t>
  </si>
  <si>
    <t>24 hr 200mM  - 15 min neg c       0.192       0.358  (-1.121,  1.504)     0.54     1.000</t>
  </si>
  <si>
    <t>48hr neg con - 15 min neg c      -0.015       0.358  (-1.327,  1.298)    -0.04     1.000</t>
  </si>
  <si>
    <t>48 hr 200mM  - 15 min neg c       0.209       0.358  (-1.104,  1.521)     0.58     1.000</t>
  </si>
  <si>
    <t>7 d neg cont - 15 min neg c       0.464       0.358  (-0.848,  1.777)     1.30     0.986</t>
  </si>
  <si>
    <t>7 d 200 mM N - 15 min neg c       2.282       0.358  ( 0.970,  3.595)     6.38     0.000</t>
  </si>
  <si>
    <t>14d neg cont - 15 min neg c       0.755       0.358  (-0.557,  2.068)     2.11     0.688</t>
  </si>
  <si>
    <t>14 d 200mM N - 15 min neg c       1.685       0.400  ( 0.217,  3.152)     4.21     0.014</t>
  </si>
  <si>
    <t>30 min neg c - 15 min 200mM       0.284       0.358  (-1.028,  1.597)     0.80     1.000</t>
  </si>
  <si>
    <t>30 min 200mM - 15 min 200mM      -0.045       0.358  (-1.358,  1.267)    -0.13     1.000</t>
  </si>
  <si>
    <t>4 hr neg con - 15 min 200mM      -0.275       0.358  (-1.588,  1.037)    -0.77     1.000</t>
  </si>
  <si>
    <t>4 hr 200mM N - 15 min 200mM      -0.231       0.358  (-1.543,  1.082)    -0.65     1.000</t>
  </si>
  <si>
    <t>24hr neg con - 15 min 200mM       0.031       0.358  (-1.281,  1.344)     0.09     1.000</t>
  </si>
  <si>
    <t>24 hr 200mM  - 15 min 200mM      -0.133       0.358  (-1.446,  1.180)    -0.37     1.000</t>
  </si>
  <si>
    <t>48hr neg con - 15 min 200mM      -0.340       0.358  (-1.652,  0.973)    -0.95     0.999</t>
  </si>
  <si>
    <t>48 hr 200mM  - 15 min 200mM      -0.116       0.358  (-1.429,  1.196)    -0.33     1.000</t>
  </si>
  <si>
    <t>7 d neg cont - 15 min 200mM       0.139       0.358  (-1.173,  1.452)     0.39     1.000</t>
  </si>
  <si>
    <t>7 d 200 mM N - 15 min 200mM       1.957       0.358  ( 0.645,  3.270)     5.47     0.001</t>
  </si>
  <si>
    <t>14d neg cont - 15 min 200mM       0.430       0.358  (-0.882,  1.743)     1.20     0.993</t>
  </si>
  <si>
    <t>14 d 200mM N - 15 min 200mM       1.360       0.400  (-0.108,  2.827)     3.40     0.090</t>
  </si>
  <si>
    <t>30 min 200mM - 30 min neg c      -0.330       0.358  (-1.642,  0.983)    -0.92     0.999</t>
  </si>
  <si>
    <t>4 hr neg con - 30 min neg c      -0.560       0.358  (-1.872,  0.753)    -1.56     0.941</t>
  </si>
  <si>
    <t>4 hr 200mM N - 30 min neg c      -0.515       0.358  (-1.828,  0.797)    -1.44     0.967</t>
  </si>
  <si>
    <t>24hr neg con - 30 min neg c      -0.253       0.358  (-1.566,  1.059)    -0.71     1.000</t>
  </si>
  <si>
    <t>24 hr 200mM  - 30 min neg c      -0.417       0.358  (-1.730,  0.895)    -1.17     0.994</t>
  </si>
  <si>
    <t>48hr neg con - 30 min neg c      -0.624       0.358  (-1.936,  0.689)    -1.74     0.881</t>
  </si>
  <si>
    <t>48 hr 200mM  - 30 min neg c      -0.401       0.358  (-1.713,  0.912)    -1.12     0.996</t>
  </si>
  <si>
    <t>7 d neg cont - 30 min neg c      -0.145       0.358  (-1.458,  1.168)    -0.41     1.000</t>
  </si>
  <si>
    <t>7 d 200 mM N - 30 min neg c       1.673       0.358  ( 0.360,  2.985)     4.68     0.005</t>
  </si>
  <si>
    <t>14d neg cont - 30 min neg c       0.146       0.358  (-1.167,  1.459)     0.41     1.000</t>
  </si>
  <si>
    <t>14 d 200mM N - 30 min neg c       1.075       0.400  (-0.392,  2.543)     2.69     0.336</t>
  </si>
  <si>
    <t>4 hr neg con - 30 min 200mM      -0.230       0.358  (-1.543,  1.083)    -0.64     1.000</t>
  </si>
  <si>
    <t>4 hr 200mM N - 30 min 200mM      -0.186       0.358  (-1.498,  1.127)    -0.52     1.000</t>
  </si>
  <si>
    <t>24hr neg con - 30 min 200mM       0.077       0.358  (-1.236,  1.389)     0.21     1.000</t>
  </si>
  <si>
    <t>24 hr 200mM  - 30 min 200mM      -0.088       0.358  (-1.400,  1.225)    -0.25     1.000</t>
  </si>
  <si>
    <t>48hr neg con - 30 min 200mM      -0.294       0.358  (-1.607,  1.018)    -0.82     1.000</t>
  </si>
  <si>
    <t>48 hr 200mM  - 30 min 200mM      -0.071       0.358  (-1.384,  1.241)    -0.20     1.000</t>
  </si>
  <si>
    <t>7 d neg cont - 30 min 200mM       0.185       0.358  (-1.128,  1.497)     0.52     1.000</t>
  </si>
  <si>
    <t>7 d 200 mM N - 30 min 200mM       2.003       0.358  ( 0.690,  3.315)     5.60     0.000</t>
  </si>
  <si>
    <t>14d neg cont - 30 min 200mM       0.476       0.358  (-0.837,  1.788)     1.33     0.983</t>
  </si>
  <si>
    <t>14 d 200mM N - 30 min 200mM       1.405       0.400  (-0.062,  2.873)     3.51     0.071</t>
  </si>
  <si>
    <t>4 hr 200mM N - 4 hr neg con       0.044       0.358  (-1.268,  1.357)     0.12     1.000</t>
  </si>
  <si>
    <t>24hr neg con - 4 hr neg con       0.307       0.358  (-1.006,  1.619)     0.86     1.000</t>
  </si>
  <si>
    <t>24 hr 200mM  - 4 hr neg con       0.142       0.358  (-1.170,  1.455)     0.40     1.000</t>
  </si>
  <si>
    <t>48hr neg con - 4 hr neg con      -0.064       0.358  (-1.377,  1.248)    -0.18     1.000</t>
  </si>
  <si>
    <t>48 hr 200mM  - 4 hr neg con       0.159       0.358  (-1.154,  1.472)     0.44     1.000</t>
  </si>
  <si>
    <t>7 d neg cont - 4 hr neg con       0.415       0.358  (-0.898,  1.727)     1.16     0.995</t>
  </si>
  <si>
    <t>7 d 200 mM N - 4 hr neg con       2.233       0.358  ( 0.920,  3.545)     6.24     0.000</t>
  </si>
  <si>
    <t>14d neg cont - 4 hr neg con       0.706       0.358  (-0.607,  2.018)     1.97     0.770</t>
  </si>
  <si>
    <t>14 d 200mM N - 4 hr neg con       1.635       0.400  ( 0.168,  3.103)     4.09     0.019</t>
  </si>
  <si>
    <t>24hr neg con - 4 hr 200mM N       0.262       0.358  (-1.050,  1.575)     0.73     1.000</t>
  </si>
  <si>
    <t>24 hr 200mM  - 4 hr 200mM N       0.098       0.358  (-1.215,  1.410)     0.27     1.000</t>
  </si>
  <si>
    <t>48hr neg con - 4 hr 200mM N      -0.109       0.358  (-1.421,  1.204)    -0.30     1.000</t>
  </si>
  <si>
    <t>48 hr 200mM  - 4 hr 200mM N       0.115       0.358  (-1.198,  1.427)     0.32     1.000</t>
  </si>
  <si>
    <t>7 d neg cont - 4 hr 200mM N       0.370       0.358  (-0.942,  1.683)     1.04     0.998</t>
  </si>
  <si>
    <t>7 d 200 mM N - 4 hr 200mM N       2.188       0.358  ( 0.876,  3.501)     6.12     0.000</t>
  </si>
  <si>
    <t>14d neg cont - 4 hr 200mM N       0.661       0.358  (-0.651,  1.974)     1.85     0.835</t>
  </si>
  <si>
    <t>14 d 200mM N - 4 hr 200mM N       1.591       0.400  ( 0.123,  3.058)     3.98     0.025</t>
  </si>
  <si>
    <t>24 hr 200mM  - 24hr neg con      -0.164       0.358  (-1.477,  1.148)    -0.46     1.000</t>
  </si>
  <si>
    <t>48hr neg con - 24hr neg con      -0.371       0.358  (-1.683,  0.942)    -1.04     0.998</t>
  </si>
  <si>
    <t>48 hr 200mM  - 24hr neg con      -0.148       0.358  (-1.460,  1.165)    -0.41     1.000</t>
  </si>
  <si>
    <t>7 d neg cont - 24hr neg con       0.108       0.358  (-1.204,  1.421)     0.30     1.000</t>
  </si>
  <si>
    <t>7 d 200 mM N - 24hr neg con       1.926       0.358  ( 0.613,  3.239)     5.39     0.001</t>
  </si>
  <si>
    <t>14d neg cont - 24hr neg con       0.399       0.358  (-0.913,  1.712)     1.12     0.996</t>
  </si>
  <si>
    <t>14 d 200mM N - 24hr neg con       1.328       0.400  (-0.139,  2.796)     3.32     0.106</t>
  </si>
  <si>
    <t>48hr neg con - 24 hr 200mM       -0.206       0.358  (-1.519,  1.106)    -0.58     1.000</t>
  </si>
  <si>
    <t>48 hr 200mM  - 24 hr 200mM        0.017       0.358  (-1.296,  1.329)     0.05     1.000</t>
  </si>
  <si>
    <t>7 d neg cont - 24 hr 200mM        0.272       0.358  (-1.040,  1.585)     0.76     1.000</t>
  </si>
  <si>
    <t>7 d 200 mM N - 24 hr 200mM        2.090       0.358  ( 0.778,  3.403)     5.84     0.000</t>
  </si>
  <si>
    <t>14d neg cont - 24 hr 200mM        0.563       0.358  (-0.749,  1.876)     1.58     0.938</t>
  </si>
  <si>
    <t>14 d 200mM N - 24 hr 200mM        1.493       0.400  ( 0.025,  2.960)     3.73     0.044</t>
  </si>
  <si>
    <t>48 hr 200mM  - 48hr neg con       0.223       0.358  (-1.089,  1.536)     0.62     1.000</t>
  </si>
  <si>
    <t>7 d neg cont - 48hr neg con       0.479       0.358  (-0.834,  1.791)     1.34     0.982</t>
  </si>
  <si>
    <t>7 d 200 mM N - 48hr neg con       2.297       0.358  ( 0.984,  3.609)     6.42     0.000</t>
  </si>
  <si>
    <t>14d neg cont - 48hr neg con       0.770       0.358  (-0.543,  2.082)     2.15     0.662</t>
  </si>
  <si>
    <t>14 d 200mM N - 48hr neg con       1.699       0.400  ( 0.232,  3.167)     4.25     0.013</t>
  </si>
  <si>
    <t>7 d neg cont - 48 hr 200mM        0.256       0.358  (-1.057,  1.568)     0.72     1.000</t>
  </si>
  <si>
    <t>7 d 200 mM N - 48 hr 200mM        2.074       0.358  ( 0.761,  3.386)     5.80     0.000</t>
  </si>
  <si>
    <t>14d neg cont - 48 hr 200mM        0.547       0.358  (-0.766,  1.859)     1.53     0.950</t>
  </si>
  <si>
    <t>14 d 200mM N - 48 hr 200mM        1.476       0.400  ( 0.009,  2.944)     3.69     0.048</t>
  </si>
  <si>
    <t>7 d 200 mM N - 7 d neg cont       1.818       0.358  ( 0.505,  3.130)     5.08     0.002</t>
  </si>
  <si>
    <t>14d neg cont - 7 d neg cont       0.291       0.358  (-1.022,  1.604)     0.81     1.000</t>
  </si>
  <si>
    <t>14 d 200mM N - 7 d neg cont       1.220       0.400  (-0.247,  2.688)     3.05     0.180</t>
  </si>
  <si>
    <t>14d neg cont - 7 d 200 mM N      -1.527       0.358  (-2.839, -0.214)    -4.27     0.012</t>
  </si>
  <si>
    <t>14 d 200mM N - 7 d 200 mM N      -0.598       0.400  (-2.065,  0.870)    -1.49     0.957</t>
  </si>
  <si>
    <t>14 d 200mM N - 14d neg cont       0.929       0.400  (-0.538,  2.397)     2.32     0.553</t>
  </si>
  <si>
    <t>14 d 200mM NaCl     2   2.594  A</t>
  </si>
  <si>
    <t>14d neg control     3   1.665    B</t>
  </si>
  <si>
    <t>48 hr 200mM NaCl    3  1.1184    B C</t>
  </si>
  <si>
    <t>24 hr 200mM NaCl    3  1.1017    B C</t>
  </si>
  <si>
    <t>4 hr 200mM NaCl     3   1.004    B C</t>
  </si>
  <si>
    <t>4 hr neg control    3   0.959    B C</t>
  </si>
  <si>
    <t>15 min 200mM - 15 min neg c       0.325       0.358  (-0.409,  1.059)     0.91     0.372</t>
  </si>
  <si>
    <t>30 min neg c - 15 min neg c       0.609       0.358  (-0.125,  1.343)     1.70     0.100</t>
  </si>
  <si>
    <t>30 min 200mM - 15 min neg c       0.280       0.358  (-0.454,  1.013)     0.78     0.441</t>
  </si>
  <si>
    <t>4 hr neg con - 15 min neg c       0.050       0.358  (-0.684,  0.783)     0.14     0.891</t>
  </si>
  <si>
    <t>4 hr 200mM N - 15 min neg c       0.094       0.358  (-0.640,  0.828)     0.26     0.795</t>
  </si>
  <si>
    <t>24hr neg con - 15 min neg c       0.356       0.358  (-0.378,  1.090)     1.00     0.328</t>
  </si>
  <si>
    <t>24 hr 200mM  - 15 min neg c       0.192       0.358  (-0.542,  0.926)     0.54     0.596</t>
  </si>
  <si>
    <t>48hr neg con - 15 min neg c      -0.015       0.358  (-0.748,  0.719)    -0.04     0.968</t>
  </si>
  <si>
    <t>48 hr 200mM  - 15 min neg c       0.209       0.358  (-0.525,  0.942)     0.58     0.565</t>
  </si>
  <si>
    <t>7 d neg cont - 15 min neg c       0.464       0.358  (-0.270,  1.198)     1.30     0.205</t>
  </si>
  <si>
    <t>7 d 200 mM N - 15 min neg c       2.282       0.358  ( 1.548,  3.016)     6.38     0.000</t>
  </si>
  <si>
    <t>14d neg cont - 15 min neg c       0.755       0.358  ( 0.021,  1.489)     2.11     0.044</t>
  </si>
  <si>
    <t>14 d 200mM N - 15 min neg c       1.685       0.400  ( 0.864,  2.505)     4.21     0.000</t>
  </si>
  <si>
    <t>30 min neg c - 15 min 200mM       0.284       0.358  (-0.449,  1.018)     0.80     0.434</t>
  </si>
  <si>
    <t>30 min 200mM - 15 min 200mM      -0.045       0.358  (-0.779,  0.689)    -0.13     0.900</t>
  </si>
  <si>
    <t>4 hr neg con - 15 min 200mM      -0.275       0.358  (-1.009,  0.458)    -0.77     0.448</t>
  </si>
  <si>
    <t>4 hr 200mM N - 15 min 200mM      -0.231       0.358  (-0.965,  0.503)    -0.65     0.524</t>
  </si>
  <si>
    <t>24hr neg con - 15 min 200mM       0.031       0.358  (-0.703,  0.765)     0.09     0.931</t>
  </si>
  <si>
    <t>24 hr 200mM  - 15 min 200mM      -0.133       0.358  (-0.867,  0.601)    -0.37     0.713</t>
  </si>
  <si>
    <t>48hr neg con - 15 min 200mM      -0.340       0.358  (-1.073,  0.394)    -0.95     0.351</t>
  </si>
  <si>
    <t>48 hr 200mM  - 15 min 200mM      -0.116       0.358  (-0.850,  0.617)    -0.33     0.747</t>
  </si>
  <si>
    <t>7 d neg cont - 15 min 200mM       0.139       0.358  (-0.595,  0.873)     0.39     0.700</t>
  </si>
  <si>
    <t>7 d 200 mM N - 15 min 200mM       1.957       0.358  ( 1.223,  2.691)     5.47     0.000</t>
  </si>
  <si>
    <t>14d neg cont - 15 min 200mM       0.430       0.358  (-0.303,  1.164)     1.20     0.239</t>
  </si>
  <si>
    <t>14 d 200mM N - 15 min 200mM       1.360       0.400  ( 0.539,  2.180)     3.40     0.002</t>
  </si>
  <si>
    <t>30 min 200mM - 30 min neg c      -0.330       0.358  (-1.064,  0.404)    -0.92     0.365</t>
  </si>
  <si>
    <t>4 hr neg con - 30 min neg c      -0.560       0.358  (-1.294,  0.174)    -1.56     0.129</t>
  </si>
  <si>
    <t>4 hr 200mM N - 30 min neg c      -0.515       0.358  (-1.249,  0.219)    -1.44     0.161</t>
  </si>
  <si>
    <t>24hr neg con - 30 min neg c      -0.253       0.358  (-0.987,  0.481)    -0.71     0.485</t>
  </si>
  <si>
    <t>24 hr 200mM  - 30 min neg c      -0.417       0.358  (-1.151,  0.316)    -1.17     0.253</t>
  </si>
  <si>
    <t>48hr neg con - 30 min neg c      -0.624       0.358  (-1.358,  0.110)    -1.74     0.092</t>
  </si>
  <si>
    <t>48 hr 200mM  - 30 min neg c      -0.401       0.358  (-1.135,  0.333)    -1.12     0.272</t>
  </si>
  <si>
    <t>7 d neg cont - 30 min neg c      -0.145       0.358  (-0.879,  0.589)    -0.41     0.688</t>
  </si>
  <si>
    <t>7 d 200 mM N - 30 min neg c       1.673       0.358  ( 0.939,  2.407)     4.68     0.000</t>
  </si>
  <si>
    <t>14d neg cont - 30 min neg c       0.146       0.358  (-0.588,  0.880)     0.41     0.686</t>
  </si>
  <si>
    <t>14 d 200mM N - 30 min neg c       1.075       0.400  ( 0.255,  1.896)     2.69     0.012</t>
  </si>
  <si>
    <t>4 hr neg con - 30 min 200mM      -0.230       0.358  (-0.964,  0.504)    -0.64     0.526</t>
  </si>
  <si>
    <t>4 hr 200mM N - 30 min 200mM      -0.186       0.358  (-0.919,  0.548)    -0.52     0.608</t>
  </si>
  <si>
    <t>24hr neg con - 30 min 200mM       0.077       0.358  (-0.657,  0.810)     0.21     0.832</t>
  </si>
  <si>
    <t>24 hr 200mM  - 30 min 200mM      -0.088       0.358  (-0.822,  0.646)    -0.25     0.808</t>
  </si>
  <si>
    <t>48hr neg con - 30 min 200mM      -0.294       0.358  (-1.028,  0.440)    -0.82     0.418</t>
  </si>
  <si>
    <t>48 hr 200mM  - 30 min 200mM      -0.071       0.358  (-0.805,  0.663)    -0.20     0.844</t>
  </si>
  <si>
    <t>7 d neg cont - 30 min 200mM       0.185       0.358  (-0.549,  0.919)     0.52     0.610</t>
  </si>
  <si>
    <t>7 d 200 mM N - 30 min 200mM       2.003       0.358  ( 1.269,  2.736)     5.60     0.000</t>
  </si>
  <si>
    <t>14d neg cont - 30 min 200mM       0.476       0.358  (-0.258,  1.210)     1.33     0.195</t>
  </si>
  <si>
    <t>14 d 200mM N - 30 min 200mM       1.405       0.400  ( 0.585,  2.226)     3.51     0.002</t>
  </si>
  <si>
    <t>4 hr 200mM N - 4 hr neg con       0.044       0.358  (-0.689,  0.778)     0.12     0.902</t>
  </si>
  <si>
    <t>24hr neg con - 4 hr neg con       0.307       0.358  (-0.427,  1.040)     0.86     0.399</t>
  </si>
  <si>
    <t>24 hr 200mM  - 4 hr neg con       0.142       0.358  (-0.592,  0.876)     0.40     0.694</t>
  </si>
  <si>
    <t>48hr neg con - 4 hr neg con      -0.064       0.358  (-0.798,  0.670)    -0.18     0.859</t>
  </si>
  <si>
    <t>48 hr 200mM  - 4 hr neg con       0.159       0.358  (-0.575,  0.893)     0.44     0.660</t>
  </si>
  <si>
    <t>7 d neg cont - 4 hr neg con       0.415       0.358  (-0.319,  1.149)     1.16     0.256</t>
  </si>
  <si>
    <t>7 d 200 mM N - 4 hr neg con       2.233       0.358  ( 1.499,  2.966)     6.24     0.000</t>
  </si>
  <si>
    <t>14d neg cont - 4 hr neg con       0.706       0.358  (-0.028,  1.440)     1.97     0.059</t>
  </si>
  <si>
    <t>14 d 200mM N - 4 hr neg con       1.635       0.400  ( 0.815,  2.456)     4.09     0.000</t>
  </si>
  <si>
    <t>24hr neg con - 4 hr 200mM N       0.262       0.358  (-0.472,  0.996)     0.73     0.470</t>
  </si>
  <si>
    <t>24 hr 200mM  - 4 hr 200mM N       0.098       0.358  (-0.636,  0.832)     0.27     0.786</t>
  </si>
  <si>
    <t>48hr neg con - 4 hr 200mM N      -0.109       0.358  (-0.842,  0.625)    -0.30     0.764</t>
  </si>
  <si>
    <t>48 hr 200mM  - 4 hr 200mM N       0.115       0.358  (-0.619,  0.848)     0.32     0.751</t>
  </si>
  <si>
    <t>7 d neg cont - 4 hr 200mM N       0.370       0.358  (-0.364,  1.104)     1.04     0.310</t>
  </si>
  <si>
    <t>7 d 200 mM N - 4 hr 200mM N       2.188       0.358  ( 1.454,  2.922)     6.12     0.000</t>
  </si>
  <si>
    <t>14d neg cont - 4 hr 200mM N       0.661       0.358  (-0.073,  1.395)     1.85     0.075</t>
  </si>
  <si>
    <t>14 d 200mM N - 4 hr 200mM N       1.591       0.400  ( 0.770,  2.411)     3.98     0.000</t>
  </si>
  <si>
    <t>24 hr 200mM  - 24hr neg con      -0.164       0.358  (-0.898,  0.570)    -0.46     0.650</t>
  </si>
  <si>
    <t>48hr neg con - 24hr neg con      -0.371       0.358  (-1.105,  0.363)    -1.04     0.309</t>
  </si>
  <si>
    <t>48 hr 200mM  - 24hr neg con      -0.148       0.358  (-0.881,  0.586)    -0.41     0.683</t>
  </si>
  <si>
    <t>7 d neg cont - 24hr neg con       0.108       0.358  (-0.626,  0.842)     0.30     0.765</t>
  </si>
  <si>
    <t>7 d 200 mM N - 24hr neg con       1.926       0.358  ( 1.192,  2.660)     5.39     0.000</t>
  </si>
  <si>
    <t>14d neg cont - 24hr neg con       0.399       0.358  (-0.335,  1.133)     1.12     0.274</t>
  </si>
  <si>
    <t>14 d 200mM N - 24hr neg con       1.328       0.400  ( 0.508,  2.149)     3.32     0.003</t>
  </si>
  <si>
    <t>48hr neg con - 24 hr 200mM       -0.206       0.358  (-0.940,  0.527)    -0.58     0.568</t>
  </si>
  <si>
    <t>48 hr 200mM  - 24 hr 200mM        0.017       0.358  (-0.717,  0.751)     0.05     0.963</t>
  </si>
  <si>
    <t>7 d neg cont - 24 hr 200mM        0.272       0.358  (-0.461,  1.006)     0.76     0.453</t>
  </si>
  <si>
    <t>7 d 200 mM N - 24 hr 200mM        2.090       0.358  ( 1.356,  2.824)     5.84     0.000</t>
  </si>
  <si>
    <t>14d neg cont - 24 hr 200mM        0.563       0.358  (-0.170,  1.297)     1.58     0.127</t>
  </si>
  <si>
    <t>14 d 200mM N - 24 hr 200mM        1.493       0.400  ( 0.672,  2.313)     3.73     0.001</t>
  </si>
  <si>
    <t>48 hr 200mM  - 48hr neg con       0.223       0.358  (-0.511,  0.957)     0.62     0.538</t>
  </si>
  <si>
    <t>7 d neg cont - 48hr neg con       0.479       0.358  (-0.255,  1.213)     1.34     0.192</t>
  </si>
  <si>
    <t>7 d 200 mM N - 48hr neg con       2.297       0.358  ( 1.563,  3.031)     6.42     0.000</t>
  </si>
  <si>
    <t>14d neg cont - 48hr neg con       0.770       0.358  ( 0.036,  1.504)     2.15     0.040</t>
  </si>
  <si>
    <t>14 d 200mM N - 48hr neg con       1.699       0.400  ( 0.879,  2.520)     4.25     0.000</t>
  </si>
  <si>
    <t>7 d neg cont - 48 hr 200mM        0.256       0.358  (-0.478,  0.990)     0.72     0.481</t>
  </si>
  <si>
    <t>7 d 200 mM N - 48 hr 200mM        2.074       0.358  ( 1.340,  2.807)     5.80     0.000</t>
  </si>
  <si>
    <t>14d neg cont - 48 hr 200mM        0.547       0.358  (-0.187,  1.281)     1.53     0.138</t>
  </si>
  <si>
    <t>14 d 200mM N - 48 hr 200mM        1.476       0.400  ( 0.656,  2.297)     3.69     0.001</t>
  </si>
  <si>
    <t>7 d 200 mM N - 7 d neg cont       1.818       0.358  ( 1.084,  2.552)     5.08     0.000</t>
  </si>
  <si>
    <t>14d neg cont - 7 d neg cont       0.291       0.358  (-0.443,  1.025)     0.81     0.423</t>
  </si>
  <si>
    <t>14 d 200mM N - 7 d neg cont       1.220       0.400  ( 0.400,  2.041)     3.05     0.005</t>
  </si>
  <si>
    <t>14d neg cont - 7 d 200 mM N      -1.527       0.358  (-2.261, -0.793)    -4.27     0.000</t>
  </si>
  <si>
    <t>14 d 200mM N - 7 d 200 mM N      -0.598       0.400  (-1.418,  0.223)    -1.49     0.147</t>
  </si>
  <si>
    <t>14 d 200mM N - 14d neg cont       0.929       0.400  ( 0.109,  1.750)     2.32     0.028</t>
  </si>
  <si>
    <t>15 min neg control (control)  3   0.910  A</t>
  </si>
  <si>
    <t>7 d 200 mM NaCl               3   3.192</t>
  </si>
  <si>
    <t>14 d 200mM NaCl               2   2.594</t>
  </si>
  <si>
    <t>30 min neg control            3   1.519  A</t>
  </si>
  <si>
    <t>15 min 200mM NaCl             3   1.235  A</t>
  </si>
  <si>
    <t>30 min 200mM NaCl             3  1.1894  A</t>
  </si>
  <si>
    <t>48 hr 200mM NaCl              3  1.1184  A</t>
  </si>
  <si>
    <t>24 hr 200mM NaCl              3  1.1017  A</t>
  </si>
  <si>
    <t>4 hr 200mM NaCl               3   1.004  A</t>
  </si>
  <si>
    <t>4 hr neg control              3   0.959  A</t>
  </si>
  <si>
    <t>15 min 200mM - 15 min neg c       0.325       0.358  (-0.748, 1.398)     0.91     0.975</t>
  </si>
  <si>
    <t>30 min neg c - 15 min neg c       0.609       0.358  (-0.464, 1.682)     1.70     0.534</t>
  </si>
  <si>
    <t>30 min 200mM - 15 min neg c       0.280       0.358  (-0.793, 1.352)     0.78     0.992</t>
  </si>
  <si>
    <t>4 hr neg con - 15 min neg c       0.050       0.358  (-1.023, 1.122)     0.14     1.000</t>
  </si>
  <si>
    <t>4 hr 200mM N - 15 min neg c       0.094       0.358  (-0.979, 1.167)     0.26     1.000</t>
  </si>
  <si>
    <t>24hr neg con - 15 min neg c       0.356       0.358  (-0.717, 1.429)     1.00     0.955</t>
  </si>
  <si>
    <t>24 hr 200mM  - 15 min neg c       0.192       0.358  (-0.881, 1.265)     0.54     1.000</t>
  </si>
  <si>
    <t>48hr neg con - 15 min neg c      -0.015       0.358  (-1.088, 1.058)    -0.04     1.000</t>
  </si>
  <si>
    <t>48 hr 200mM  - 15 min neg c       0.209       0.358  (-0.864, 1.281)     0.58     0.999</t>
  </si>
  <si>
    <t>7 d neg cont - 15 min neg c       0.464       0.358  (-0.609, 1.537)     1.30     0.814</t>
  </si>
  <si>
    <t>7 d 200 mM N - 15 min neg c       2.282       0.358  ( 1.209, 3.355)     6.38     0.000</t>
  </si>
  <si>
    <t>14d neg cont - 15 min neg c       0.755       0.358  (-0.318, 1.828)     2.11     0.289</t>
  </si>
  <si>
    <t>14 d 200mM N - 15 min neg c       1.685       0.400  ( 0.485, 2.884)     4.21     0.003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</si>
</sst>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3" borderId="1" xfId="0" applyFill="1" applyBorder="1"/>
    <xf numFmtId="0" fontId="1" fillId="3" borderId="1" xfId="0" applyFont="1" applyFill="1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/>
    </xf>
    <xf numFmtId="0" fontId="0" fillId="3" borderId="1" xfId="0" applyFill="1" applyBorder="1" applyAlignment="1">
      <alignment wrapText="1"/>
    </xf>
    <xf numFmtId="0" fontId="0" fillId="2" borderId="1" xfId="0" applyFill="1" applyBorder="1"/>
    <xf numFmtId="0" fontId="0" fillId="4" borderId="1" xfId="0" applyFill="1" applyBorder="1"/>
    <xf numFmtId="0" fontId="1" fillId="2" borderId="1" xfId="0" applyFont="1" applyFill="1" applyBorder="1"/>
    <xf numFmtId="0" fontId="0" fillId="5" borderId="1" xfId="0" applyFill="1" applyBorder="1"/>
    <xf numFmtId="0" fontId="0" fillId="6" borderId="1" xfId="0" applyFill="1" applyBorder="1"/>
    <xf numFmtId="0" fontId="1" fillId="6" borderId="1" xfId="0" applyFont="1" applyFill="1" applyBorder="1"/>
    <xf numFmtId="0" fontId="1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emf"/><Relationship Id="rId2" Type="http://schemas.openxmlformats.org/officeDocument/2006/relationships/image" Target="../media/image12.emf"/><Relationship Id="rId1" Type="http://schemas.openxmlformats.org/officeDocument/2006/relationships/image" Target="../media/image11.emf"/><Relationship Id="rId5" Type="http://schemas.openxmlformats.org/officeDocument/2006/relationships/image" Target="../media/image15.emf"/><Relationship Id="rId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106</xdr:row>
      <xdr:rowOff>85725</xdr:rowOff>
    </xdr:from>
    <xdr:to>
      <xdr:col>16</xdr:col>
      <xdr:colOff>257175</xdr:colOff>
      <xdr:row>125</xdr:row>
      <xdr:rowOff>123825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9DBBE564-23B1-4DC4-B91E-D9C5157A3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209169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6</xdr:row>
      <xdr:rowOff>0</xdr:rowOff>
    </xdr:from>
    <xdr:to>
      <xdr:col>16</xdr:col>
      <xdr:colOff>400050</xdr:colOff>
      <xdr:row>25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17811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31</xdr:row>
      <xdr:rowOff>0</xdr:rowOff>
    </xdr:from>
    <xdr:to>
      <xdr:col>16</xdr:col>
      <xdr:colOff>400050</xdr:colOff>
      <xdr:row>50</xdr:row>
      <xdr:rowOff>38100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6543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84</xdr:row>
      <xdr:rowOff>0</xdr:rowOff>
    </xdr:from>
    <xdr:to>
      <xdr:col>16</xdr:col>
      <xdr:colOff>400050</xdr:colOff>
      <xdr:row>103</xdr:row>
      <xdr:rowOff>38100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166401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55</xdr:row>
      <xdr:rowOff>0</xdr:rowOff>
    </xdr:from>
    <xdr:to>
      <xdr:col>16</xdr:col>
      <xdr:colOff>400050</xdr:colOff>
      <xdr:row>74</xdr:row>
      <xdr:rowOff>38100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11115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6</xdr:row>
      <xdr:rowOff>0</xdr:rowOff>
    </xdr:from>
    <xdr:to>
      <xdr:col>39</xdr:col>
      <xdr:colOff>0</xdr:colOff>
      <xdr:row>25</xdr:row>
      <xdr:rowOff>38100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9525" y="17811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27</xdr:row>
      <xdr:rowOff>0</xdr:rowOff>
    </xdr:from>
    <xdr:to>
      <xdr:col>39</xdr:col>
      <xdr:colOff>0</xdr:colOff>
      <xdr:row>46</xdr:row>
      <xdr:rowOff>38100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9525" y="5781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49</xdr:row>
      <xdr:rowOff>0</xdr:rowOff>
    </xdr:from>
    <xdr:to>
      <xdr:col>39</xdr:col>
      <xdr:colOff>0</xdr:colOff>
      <xdr:row>68</xdr:row>
      <xdr:rowOff>38100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9525" y="9972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71</xdr:row>
      <xdr:rowOff>0</xdr:rowOff>
    </xdr:from>
    <xdr:to>
      <xdr:col>39</xdr:col>
      <xdr:colOff>0</xdr:colOff>
      <xdr:row>90</xdr:row>
      <xdr:rowOff>38100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9525" y="14163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92</xdr:row>
      <xdr:rowOff>0</xdr:rowOff>
    </xdr:from>
    <xdr:to>
      <xdr:col>39</xdr:col>
      <xdr:colOff>0</xdr:colOff>
      <xdr:row>111</xdr:row>
      <xdr:rowOff>38100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9525" y="181641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8</xdr:row>
      <xdr:rowOff>0</xdr:rowOff>
    </xdr:from>
    <xdr:to>
      <xdr:col>18</xdr:col>
      <xdr:colOff>571500</xdr:colOff>
      <xdr:row>27</xdr:row>
      <xdr:rowOff>38100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8954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18</xdr:col>
      <xdr:colOff>571500</xdr:colOff>
      <xdr:row>48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58959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32</xdr:col>
      <xdr:colOff>0</xdr:colOff>
      <xdr:row>6</xdr:row>
      <xdr:rowOff>0</xdr:rowOff>
    </xdr:from>
    <xdr:to>
      <xdr:col>41</xdr:col>
      <xdr:colOff>0</xdr:colOff>
      <xdr:row>25</xdr:row>
      <xdr:rowOff>38100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69150" y="15144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32</xdr:col>
      <xdr:colOff>0</xdr:colOff>
      <xdr:row>27</xdr:row>
      <xdr:rowOff>0</xdr:rowOff>
    </xdr:from>
    <xdr:to>
      <xdr:col>41</xdr:col>
      <xdr:colOff>0</xdr:colOff>
      <xdr:row>46</xdr:row>
      <xdr:rowOff>38100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69150" y="55149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457200</xdr:colOff>
      <xdr:row>50</xdr:row>
      <xdr:rowOff>9525</xdr:rowOff>
    </xdr:from>
    <xdr:to>
      <xdr:col>45</xdr:col>
      <xdr:colOff>457200</xdr:colOff>
      <xdr:row>69</xdr:row>
      <xdr:rowOff>47625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0" y="9906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workbookViewId="0">
      <selection activeCell="D25" sqref="D25"/>
    </sheetView>
  </sheetViews>
  <sheetFormatPr defaultColWidth="13.28515625" defaultRowHeight="15" x14ac:dyDescent="0.25"/>
  <cols>
    <col min="1" max="1" width="15.42578125" style="1" customWidth="1"/>
    <col min="2" max="2" width="10.5703125" style="1" customWidth="1"/>
    <col min="3" max="16384" width="13.28515625" style="1"/>
  </cols>
  <sheetData>
    <row r="1" spans="1:17" ht="45" customHeight="1" x14ac:dyDescent="0.25">
      <c r="A1" s="1" t="s">
        <v>26</v>
      </c>
      <c r="B1" s="1" t="s">
        <v>3</v>
      </c>
      <c r="C1" s="1" t="s">
        <v>5</v>
      </c>
      <c r="D1" s="1" t="s">
        <v>4</v>
      </c>
      <c r="E1" s="1" t="s">
        <v>6</v>
      </c>
      <c r="F1" s="1" t="s">
        <v>10</v>
      </c>
      <c r="G1" s="1" t="s">
        <v>11</v>
      </c>
      <c r="H1" s="1" t="s">
        <v>7</v>
      </c>
      <c r="I1" s="1" t="s">
        <v>12</v>
      </c>
      <c r="J1" s="1" t="s">
        <v>8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9</v>
      </c>
      <c r="P1" s="1" t="s">
        <v>17</v>
      </c>
      <c r="Q1" s="1" t="s">
        <v>18</v>
      </c>
    </row>
    <row r="2" spans="1:17" x14ac:dyDescent="0.25">
      <c r="A2" s="1" t="s">
        <v>0</v>
      </c>
      <c r="B2" s="1">
        <v>1</v>
      </c>
      <c r="C2" s="1">
        <v>0.76277236295449613</v>
      </c>
      <c r="D2" s="1">
        <v>0.69718574794077859</v>
      </c>
      <c r="E2" s="1">
        <v>0.92288311175025228</v>
      </c>
      <c r="F2" s="1">
        <v>0.96278842380232488</v>
      </c>
      <c r="G2" s="1">
        <v>0.78321990326182378</v>
      </c>
      <c r="H2" s="1">
        <v>1.0046166394477285</v>
      </c>
      <c r="I2" s="1">
        <v>0.98081460979523583</v>
      </c>
      <c r="J2" s="1">
        <v>0.5559698116791405</v>
      </c>
      <c r="K2" s="1">
        <v>0.81191021067274072</v>
      </c>
      <c r="L2" s="1">
        <v>1.3924091053217296</v>
      </c>
      <c r="M2" s="1">
        <v>0.74064872501698764</v>
      </c>
      <c r="N2" s="1">
        <v>1.1608649143671648</v>
      </c>
      <c r="O2" s="1">
        <v>0.9443824359871108</v>
      </c>
      <c r="Q2" s="1">
        <v>2.9567953569442227</v>
      </c>
    </row>
    <row r="3" spans="1:17" x14ac:dyDescent="0.25">
      <c r="A3" s="1" t="s">
        <v>1</v>
      </c>
      <c r="B3" s="1">
        <v>0.69845865837703824</v>
      </c>
      <c r="C3" s="1">
        <v>0.69732267022686845</v>
      </c>
      <c r="D3" s="1">
        <v>0.77265298029149854</v>
      </c>
      <c r="E3" s="1">
        <v>0.78303693798841367</v>
      </c>
      <c r="F3" s="1">
        <v>1.2285091012382885</v>
      </c>
      <c r="G3" s="1">
        <v>0.577804696832531</v>
      </c>
      <c r="H3" s="1">
        <v>1.2042896359980308</v>
      </c>
      <c r="I3" s="1">
        <v>0.80410515774043656</v>
      </c>
      <c r="J3" s="1">
        <v>0.67347786026721157</v>
      </c>
      <c r="K3" s="1">
        <v>1.0283802896348371</v>
      </c>
      <c r="L3" s="1">
        <v>0.81949921628538047</v>
      </c>
      <c r="M3" s="1">
        <v>0.94900195381151209</v>
      </c>
      <c r="N3" s="1">
        <v>1.0172459827472793</v>
      </c>
      <c r="O3" s="1">
        <v>1.3917027552771433</v>
      </c>
      <c r="P3" s="1">
        <v>1.8181540261717404</v>
      </c>
      <c r="Q3" s="1">
        <v>1.4813986675115596</v>
      </c>
    </row>
    <row r="4" spans="1:17" x14ac:dyDescent="0.25">
      <c r="A4" s="1" t="s">
        <v>2</v>
      </c>
      <c r="B4" s="1">
        <v>1.0143145766664114</v>
      </c>
      <c r="C4" s="1">
        <v>0.8569914621096193</v>
      </c>
      <c r="D4" s="1">
        <v>0.98331945600904624</v>
      </c>
      <c r="E4" s="1">
        <v>1.3038454508349608</v>
      </c>
      <c r="F4" s="1">
        <v>0.79984298539120735</v>
      </c>
      <c r="G4" s="1">
        <v>0.70454427655351526</v>
      </c>
      <c r="H4" s="1">
        <v>1.1377581685949081</v>
      </c>
      <c r="I4" s="1">
        <v>0.84974459554125137</v>
      </c>
      <c r="J4" s="1">
        <v>0.89939793647258326</v>
      </c>
      <c r="K4" s="1">
        <v>1.0328265133783312</v>
      </c>
      <c r="L4" s="1">
        <v>0.97099456439189968</v>
      </c>
      <c r="M4" s="1">
        <v>1.8387603760153697</v>
      </c>
      <c r="N4" s="1">
        <v>1.719817722446298</v>
      </c>
      <c r="O4" s="1">
        <v>1.3839282012866414</v>
      </c>
      <c r="P4" s="1">
        <v>2.0323295207097645</v>
      </c>
      <c r="Q4" s="1">
        <v>1.6379291479912175</v>
      </c>
    </row>
    <row r="6" spans="1:17" ht="28.5" customHeight="1" x14ac:dyDescent="0.25">
      <c r="A6" s="1" t="s">
        <v>24</v>
      </c>
      <c r="B6" s="1" t="s">
        <v>3</v>
      </c>
      <c r="C6" s="1" t="s">
        <v>5</v>
      </c>
      <c r="D6" s="1" t="s">
        <v>4</v>
      </c>
      <c r="E6" s="1" t="s">
        <v>6</v>
      </c>
      <c r="F6" s="1" t="s">
        <v>10</v>
      </c>
      <c r="G6" s="1" t="s">
        <v>11</v>
      </c>
      <c r="H6" s="1" t="s">
        <v>7</v>
      </c>
      <c r="I6" s="1" t="s">
        <v>12</v>
      </c>
      <c r="J6" s="1" t="s">
        <v>19</v>
      </c>
      <c r="K6" s="1" t="s">
        <v>20</v>
      </c>
      <c r="L6" s="1" t="s">
        <v>14</v>
      </c>
      <c r="M6" s="1" t="s">
        <v>15</v>
      </c>
      <c r="N6" s="1" t="s">
        <v>16</v>
      </c>
      <c r="O6" s="1" t="s">
        <v>21</v>
      </c>
      <c r="P6" s="1" t="s">
        <v>22</v>
      </c>
      <c r="Q6" s="1" t="s">
        <v>23</v>
      </c>
    </row>
    <row r="7" spans="1:17" x14ac:dyDescent="0.25">
      <c r="A7" s="1" t="s">
        <v>0</v>
      </c>
      <c r="B7" s="1">
        <f>LOG(B2,2)</f>
        <v>0</v>
      </c>
      <c r="C7" s="1">
        <f t="shared" ref="C7:Q7" si="0">LOG(C2,2)</f>
        <v>-0.39067552254084875</v>
      </c>
      <c r="D7" s="1">
        <f t="shared" si="0"/>
        <v>-0.52038501708371887</v>
      </c>
      <c r="E7" s="1">
        <f t="shared" si="0"/>
        <v>-0.11578016075089456</v>
      </c>
      <c r="F7" s="1">
        <f t="shared" si="0"/>
        <v>-5.47092993809149E-2</v>
      </c>
      <c r="G7" s="1">
        <f t="shared" si="0"/>
        <v>-0.3525106675705223</v>
      </c>
      <c r="H7" s="1">
        <f t="shared" si="0"/>
        <v>6.645075652857226E-3</v>
      </c>
      <c r="I7" s="1">
        <f t="shared" si="0"/>
        <v>-2.7947625929881398E-2</v>
      </c>
      <c r="J7" s="1">
        <f t="shared" si="0"/>
        <v>-0.8469215459731011</v>
      </c>
      <c r="K7" s="1">
        <f t="shared" si="0"/>
        <v>-0.30060790661453357</v>
      </c>
      <c r="L7" s="1">
        <f t="shared" si="0"/>
        <v>0.47758315335949192</v>
      </c>
      <c r="M7" s="1">
        <f t="shared" si="0"/>
        <v>-0.43313863175634132</v>
      </c>
      <c r="N7" s="1">
        <f t="shared" si="0"/>
        <v>0.21520010078977167</v>
      </c>
      <c r="O7" s="1">
        <f t="shared" si="0"/>
        <v>-8.2556884906924199E-2</v>
      </c>
      <c r="P7" s="1" t="e">
        <f t="shared" si="0"/>
        <v>#NUM!</v>
      </c>
      <c r="Q7" s="1">
        <f t="shared" si="0"/>
        <v>1.5640343964043504</v>
      </c>
    </row>
    <row r="8" spans="1:17" x14ac:dyDescent="0.25">
      <c r="A8" s="1" t="s">
        <v>1</v>
      </c>
      <c r="B8" s="1">
        <f t="shared" ref="B8:Q8" si="1">LOG(B3,2)</f>
        <v>-0.51775336954544182</v>
      </c>
      <c r="C8" s="1">
        <f t="shared" si="1"/>
        <v>-0.52010170993233817</v>
      </c>
      <c r="D8" s="1">
        <f t="shared" si="1"/>
        <v>-0.37210748930402832</v>
      </c>
      <c r="E8" s="1">
        <f t="shared" si="1"/>
        <v>-0.35284772990519486</v>
      </c>
      <c r="F8" s="1">
        <f t="shared" si="1"/>
        <v>0.29690854574460979</v>
      </c>
      <c r="G8" s="1">
        <f t="shared" si="1"/>
        <v>-0.79134616362335997</v>
      </c>
      <c r="H8" s="1">
        <f t="shared" si="1"/>
        <v>0.26818240718565983</v>
      </c>
      <c r="I8" s="1">
        <f t="shared" si="1"/>
        <v>-0.31454391110735119</v>
      </c>
      <c r="J8" s="1">
        <f t="shared" si="1"/>
        <v>-0.57029757519488833</v>
      </c>
      <c r="K8" s="1">
        <f t="shared" si="1"/>
        <v>4.0373864254858637E-2</v>
      </c>
      <c r="L8" s="1">
        <f t="shared" si="1"/>
        <v>-0.28718552525968216</v>
      </c>
      <c r="M8" s="1">
        <f t="shared" si="1"/>
        <v>-7.5517037407808338E-2</v>
      </c>
      <c r="N8" s="1">
        <f t="shared" si="1"/>
        <v>2.4668583009783068E-2</v>
      </c>
      <c r="O8" s="1">
        <f t="shared" si="1"/>
        <v>0.47685110825545529</v>
      </c>
      <c r="P8" s="1">
        <f t="shared" si="1"/>
        <v>0.86247442361420712</v>
      </c>
      <c r="Q8" s="1">
        <f t="shared" si="1"/>
        <v>0.56695994463976906</v>
      </c>
    </row>
    <row r="9" spans="1:17" x14ac:dyDescent="0.25">
      <c r="A9" s="1" t="s">
        <v>2</v>
      </c>
      <c r="B9" s="1">
        <f t="shared" ref="B9:Q9" si="2">LOG(B4,2)</f>
        <v>2.0505155115695783E-2</v>
      </c>
      <c r="C9" s="1">
        <f t="shared" si="2"/>
        <v>-0.22264726351746283</v>
      </c>
      <c r="D9" s="1">
        <f t="shared" si="2"/>
        <v>-2.4267906471968304E-2</v>
      </c>
      <c r="E9" s="1">
        <f t="shared" si="2"/>
        <v>0.38277287223157913</v>
      </c>
      <c r="F9" s="1">
        <f t="shared" si="2"/>
        <v>-0.32221127792500803</v>
      </c>
      <c r="G9" s="1">
        <f t="shared" si="2"/>
        <v>-0.50523772042204107</v>
      </c>
      <c r="H9" s="1">
        <f t="shared" si="2"/>
        <v>0.18619394424858565</v>
      </c>
      <c r="I9" s="1">
        <f t="shared" si="2"/>
        <v>-0.23489881377281899</v>
      </c>
      <c r="J9" s="1">
        <f t="shared" si="2"/>
        <v>-0.15296852091399604</v>
      </c>
      <c r="K9" s="1">
        <f t="shared" si="2"/>
        <v>4.6597941222952445E-2</v>
      </c>
      <c r="L9" s="1">
        <f t="shared" si="2"/>
        <v>-4.2464875398198564E-2</v>
      </c>
      <c r="M9" s="1">
        <f t="shared" si="2"/>
        <v>0.87873348254533024</v>
      </c>
      <c r="N9" s="1">
        <f t="shared" si="2"/>
        <v>0.78225566675412339</v>
      </c>
      <c r="O9" s="1">
        <f t="shared" si="2"/>
        <v>0.46876909735712502</v>
      </c>
      <c r="P9" s="1">
        <f t="shared" si="2"/>
        <v>1.0231343387987586</v>
      </c>
      <c r="Q9" s="1">
        <f t="shared" si="2"/>
        <v>0.71187295157446639</v>
      </c>
    </row>
    <row r="11" spans="1:17" ht="45" customHeight="1" x14ac:dyDescent="0.25">
      <c r="A11" s="1" t="s">
        <v>25</v>
      </c>
      <c r="B11" s="1" t="s">
        <v>3</v>
      </c>
      <c r="C11" s="1" t="s">
        <v>5</v>
      </c>
      <c r="D11" s="1" t="s">
        <v>4</v>
      </c>
      <c r="E11" s="1" t="s">
        <v>6</v>
      </c>
      <c r="F11" s="1" t="s">
        <v>10</v>
      </c>
      <c r="G11" s="1" t="s">
        <v>11</v>
      </c>
      <c r="H11" s="1" t="s">
        <v>7</v>
      </c>
      <c r="I11" s="1" t="s">
        <v>12</v>
      </c>
      <c r="J11" s="1" t="s">
        <v>8</v>
      </c>
      <c r="K11" s="1" t="s">
        <v>13</v>
      </c>
      <c r="L11" s="1" t="s">
        <v>14</v>
      </c>
      <c r="M11" s="1" t="s">
        <v>15</v>
      </c>
      <c r="N11" s="1" t="s">
        <v>16</v>
      </c>
      <c r="O11" s="1" t="s">
        <v>9</v>
      </c>
      <c r="P11" s="1" t="s">
        <v>17</v>
      </c>
      <c r="Q11" s="1" t="s">
        <v>18</v>
      </c>
    </row>
    <row r="12" spans="1:17" x14ac:dyDescent="0.25">
      <c r="A12" s="1" t="s">
        <v>0</v>
      </c>
      <c r="B12" s="1">
        <v>1</v>
      </c>
      <c r="C12" s="1">
        <v>0.90333629389073911</v>
      </c>
      <c r="D12" s="1">
        <v>1.3600389374030977</v>
      </c>
      <c r="E12" s="1">
        <v>1.2105306946540211</v>
      </c>
      <c r="F12" s="1">
        <v>1.1952319930075654</v>
      </c>
      <c r="G12" s="1">
        <v>0.77091573369287592</v>
      </c>
      <c r="H12" s="1">
        <v>1.7937215710758365</v>
      </c>
      <c r="I12" s="1">
        <v>1.0822937772639833</v>
      </c>
      <c r="J12" s="1">
        <v>0.70642510131989333</v>
      </c>
      <c r="K12" s="1">
        <v>1.1396740815821278</v>
      </c>
      <c r="L12" s="1">
        <v>1.5348441982568131</v>
      </c>
      <c r="M12" s="1">
        <v>2.9822532416119811</v>
      </c>
      <c r="N12" s="1">
        <v>1.2517815054398704</v>
      </c>
      <c r="O12" s="1">
        <v>1.0199428187714557</v>
      </c>
      <c r="Q12" s="1">
        <v>0.91896872838940324</v>
      </c>
    </row>
    <row r="13" spans="1:17" x14ac:dyDescent="0.25">
      <c r="A13" s="1" t="s">
        <v>1</v>
      </c>
      <c r="B13" s="1">
        <v>1.1540466922806314</v>
      </c>
      <c r="C13" s="1">
        <v>1.1239736997559429</v>
      </c>
      <c r="D13" s="1">
        <v>2.2777434054965089</v>
      </c>
      <c r="E13" s="1">
        <v>1.1040376836725174</v>
      </c>
      <c r="F13" s="1">
        <v>0.81702817052669152</v>
      </c>
      <c r="G13" s="1">
        <v>0.96832308411505819</v>
      </c>
      <c r="H13" s="1">
        <v>1.0153085905934784</v>
      </c>
      <c r="I13" s="1">
        <v>1.0646935701495441</v>
      </c>
      <c r="J13" s="1">
        <v>0.99227936893715729</v>
      </c>
      <c r="K13" s="1">
        <v>0.93859730703855715</v>
      </c>
      <c r="L13" s="1">
        <v>1.0943755683627188</v>
      </c>
      <c r="M13" s="1">
        <v>2.3414304763978286</v>
      </c>
      <c r="N13" s="1">
        <v>1.7000376557323038</v>
      </c>
      <c r="O13" s="1">
        <v>1.6737410136013682</v>
      </c>
      <c r="P13" s="1">
        <v>2.3360390791230241</v>
      </c>
      <c r="Q13" s="1">
        <v>0.77896405043290384</v>
      </c>
    </row>
    <row r="14" spans="1:17" x14ac:dyDescent="0.25">
      <c r="A14" s="1" t="s">
        <v>2</v>
      </c>
      <c r="B14" s="1">
        <v>0.57548255015255467</v>
      </c>
      <c r="C14" s="1">
        <v>1.6769116674913833</v>
      </c>
      <c r="D14" s="1">
        <v>0.91950197996110339</v>
      </c>
      <c r="E14" s="1">
        <v>1.2536771103826636</v>
      </c>
      <c r="F14" s="1">
        <v>0.86590742223427386</v>
      </c>
      <c r="G14" s="1">
        <v>1.2721935072023061</v>
      </c>
      <c r="H14" s="1">
        <v>0.98890525605667845</v>
      </c>
      <c r="I14" s="1">
        <v>1.1580759886029386</v>
      </c>
      <c r="J14" s="1">
        <v>0.98688041151626815</v>
      </c>
      <c r="K14" s="1">
        <v>1.2767874682819622</v>
      </c>
      <c r="L14" s="1">
        <v>1.493044268884764</v>
      </c>
      <c r="M14" s="1">
        <v>4.2522189032384858</v>
      </c>
      <c r="N14" s="1">
        <v>1.4400554730959494</v>
      </c>
      <c r="O14" s="1">
        <v>2.3016022536280851</v>
      </c>
      <c r="P14" s="1">
        <v>2.8528708356059531</v>
      </c>
      <c r="Q14" s="1">
        <v>0.80575919222594339</v>
      </c>
    </row>
    <row r="16" spans="1:17" ht="28.5" customHeight="1" x14ac:dyDescent="0.25">
      <c r="A16" s="1" t="s">
        <v>24</v>
      </c>
      <c r="B16" s="1" t="s">
        <v>3</v>
      </c>
      <c r="C16" s="1" t="s">
        <v>5</v>
      </c>
      <c r="D16" s="1" t="s">
        <v>4</v>
      </c>
      <c r="E16" s="1" t="s">
        <v>6</v>
      </c>
      <c r="F16" s="1" t="s">
        <v>10</v>
      </c>
      <c r="G16" s="1" t="s">
        <v>11</v>
      </c>
      <c r="H16" s="1" t="s">
        <v>7</v>
      </c>
      <c r="I16" s="1" t="s">
        <v>12</v>
      </c>
      <c r="J16" s="1" t="s">
        <v>19</v>
      </c>
      <c r="K16" s="1" t="s">
        <v>20</v>
      </c>
      <c r="L16" s="1" t="s">
        <v>14</v>
      </c>
      <c r="M16" s="1" t="s">
        <v>15</v>
      </c>
      <c r="N16" s="1" t="s">
        <v>16</v>
      </c>
      <c r="O16" s="1" t="s">
        <v>21</v>
      </c>
      <c r="P16" s="1" t="s">
        <v>22</v>
      </c>
      <c r="Q16" s="1" t="s">
        <v>23</v>
      </c>
    </row>
    <row r="17" spans="1:17" x14ac:dyDescent="0.25">
      <c r="A17" s="1" t="s">
        <v>0</v>
      </c>
      <c r="B17" s="1">
        <f>LOG(B12,2)</f>
        <v>0</v>
      </c>
      <c r="C17" s="1">
        <f t="shared" ref="C17:Q17" si="3">LOG(C12,2)</f>
        <v>-0.1466649209045682</v>
      </c>
      <c r="D17" s="1">
        <f t="shared" si="3"/>
        <v>0.44364795588312556</v>
      </c>
      <c r="E17" s="1">
        <f t="shared" si="3"/>
        <v>0.27563966129777889</v>
      </c>
      <c r="F17" s="1">
        <f t="shared" si="3"/>
        <v>0.25729067065579919</v>
      </c>
      <c r="G17" s="1">
        <f t="shared" si="3"/>
        <v>-0.37535492246093555</v>
      </c>
      <c r="H17" s="1">
        <f t="shared" si="3"/>
        <v>0.84295596651003868</v>
      </c>
      <c r="I17" s="1">
        <f t="shared" si="3"/>
        <v>0.11409215671965914</v>
      </c>
      <c r="J17" s="1">
        <f t="shared" si="3"/>
        <v>-0.50139148787729093</v>
      </c>
      <c r="K17" s="1">
        <f t="shared" si="3"/>
        <v>0.18862130850259168</v>
      </c>
      <c r="L17" s="1">
        <f t="shared" si="3"/>
        <v>0.61809221532817449</v>
      </c>
      <c r="M17" s="1">
        <f t="shared" si="3"/>
        <v>1.5764027710033903</v>
      </c>
      <c r="N17" s="1">
        <f t="shared" si="3"/>
        <v>0.32398276632230222</v>
      </c>
      <c r="O17" s="1">
        <f t="shared" si="3"/>
        <v>2.8488272405322469E-2</v>
      </c>
      <c r="P17" s="1" t="e">
        <f t="shared" si="3"/>
        <v>#NUM!</v>
      </c>
      <c r="Q17" s="1">
        <f t="shared" si="3"/>
        <v>-0.12191232604458287</v>
      </c>
    </row>
    <row r="18" spans="1:17" x14ac:dyDescent="0.25">
      <c r="A18" s="1" t="s">
        <v>1</v>
      </c>
      <c r="B18" s="1">
        <f t="shared" ref="B18:Q18" si="4">LOG(B13,2)</f>
        <v>0.20670159604488725</v>
      </c>
      <c r="C18" s="1">
        <f t="shared" si="4"/>
        <v>0.16860827784033794</v>
      </c>
      <c r="D18" s="1">
        <f t="shared" si="4"/>
        <v>1.1876052323540645</v>
      </c>
      <c r="E18" s="1">
        <f t="shared" si="4"/>
        <v>0.14278941588385888</v>
      </c>
      <c r="F18" s="1">
        <f t="shared" si="4"/>
        <v>-0.29154227260146487</v>
      </c>
      <c r="G18" s="1">
        <f t="shared" si="4"/>
        <v>-4.6439607220059881E-2</v>
      </c>
      <c r="H18" s="1">
        <f t="shared" si="4"/>
        <v>2.1918283523908635E-2</v>
      </c>
      <c r="I18" s="1">
        <f t="shared" si="4"/>
        <v>9.0438267598691766E-2</v>
      </c>
      <c r="J18" s="1">
        <f t="shared" si="4"/>
        <v>-1.1181736938687802E-2</v>
      </c>
      <c r="K18" s="1">
        <f t="shared" si="4"/>
        <v>-9.1421773800636874E-2</v>
      </c>
      <c r="L18" s="1">
        <f t="shared" si="4"/>
        <v>0.13010792792107215</v>
      </c>
      <c r="M18" s="1">
        <f t="shared" si="4"/>
        <v>1.2273902010328457</v>
      </c>
      <c r="N18" s="1">
        <f t="shared" si="4"/>
        <v>0.76556670232568025</v>
      </c>
      <c r="O18" s="1">
        <f t="shared" si="4"/>
        <v>0.74307630966905092</v>
      </c>
      <c r="P18" s="1">
        <f t="shared" si="4"/>
        <v>1.2240644089719577</v>
      </c>
      <c r="Q18" s="1">
        <f t="shared" si="4"/>
        <v>-0.36037134613691812</v>
      </c>
    </row>
    <row r="19" spans="1:17" x14ac:dyDescent="0.25">
      <c r="A19" s="1" t="s">
        <v>2</v>
      </c>
      <c r="B19" s="1">
        <f t="shared" ref="B19:Q19" si="5">LOG(B14,2)</f>
        <v>-0.7971559114300244</v>
      </c>
      <c r="C19" s="1">
        <f t="shared" si="5"/>
        <v>0.74580669592164783</v>
      </c>
      <c r="D19" s="1">
        <f t="shared" si="5"/>
        <v>-0.12107541369551143</v>
      </c>
      <c r="E19" s="1">
        <f t="shared" si="5"/>
        <v>0.32616582403078215</v>
      </c>
      <c r="F19" s="1">
        <f t="shared" si="5"/>
        <v>-0.2077153062206534</v>
      </c>
      <c r="G19" s="1">
        <f t="shared" si="5"/>
        <v>0.34731812867912704</v>
      </c>
      <c r="H19" s="1">
        <f t="shared" si="5"/>
        <v>-1.6095787416358892E-2</v>
      </c>
      <c r="I19" s="1">
        <f t="shared" si="5"/>
        <v>0.21172992067071031</v>
      </c>
      <c r="J19" s="1">
        <f t="shared" si="5"/>
        <v>-1.9052822936624719E-2</v>
      </c>
      <c r="K19" s="1">
        <f t="shared" si="5"/>
        <v>0.35251839663515216</v>
      </c>
      <c r="L19" s="1">
        <f t="shared" si="5"/>
        <v>0.57825694213265644</v>
      </c>
      <c r="M19" s="1">
        <f t="shared" si="5"/>
        <v>2.0882158683853698</v>
      </c>
      <c r="N19" s="1">
        <f t="shared" si="5"/>
        <v>0.52612438751408541</v>
      </c>
      <c r="O19" s="1">
        <f t="shared" si="5"/>
        <v>1.2026385388143035</v>
      </c>
      <c r="P19" s="1">
        <f t="shared" si="5"/>
        <v>1.5124144300429798</v>
      </c>
      <c r="Q19" s="1">
        <f t="shared" si="5"/>
        <v>-0.31157935301968387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9"/>
  <sheetViews>
    <sheetView topLeftCell="R157" workbookViewId="0">
      <selection activeCell="AF181" sqref="AF181"/>
    </sheetView>
  </sheetViews>
  <sheetFormatPr defaultRowHeight="15" x14ac:dyDescent="0.25"/>
  <cols>
    <col min="1" max="1" width="14.42578125" style="3" customWidth="1"/>
    <col min="2" max="15" width="9.140625" style="3"/>
    <col min="16" max="16" width="12.28515625" style="7" bestFit="1" customWidth="1"/>
    <col min="17" max="17" width="12.28515625" style="3" bestFit="1" customWidth="1"/>
    <col min="18" max="16384" width="9.140625" style="3"/>
  </cols>
  <sheetData>
    <row r="1" spans="1:27" s="2" customFormat="1" ht="65.25" customHeight="1" x14ac:dyDescent="0.25">
      <c r="A1" s="2" t="s">
        <v>26</v>
      </c>
      <c r="B1" s="2" t="s">
        <v>4</v>
      </c>
      <c r="C1" s="2" t="s">
        <v>7</v>
      </c>
      <c r="D1" s="2" t="s">
        <v>8</v>
      </c>
      <c r="E1" s="2" t="s">
        <v>14</v>
      </c>
      <c r="F1" s="2" t="s">
        <v>16</v>
      </c>
      <c r="G1" s="2" t="s">
        <v>9</v>
      </c>
      <c r="H1" s="2" t="s">
        <v>18</v>
      </c>
      <c r="P1" s="6"/>
      <c r="T1" s="2" t="s">
        <v>25</v>
      </c>
      <c r="U1" s="2" t="s">
        <v>4</v>
      </c>
      <c r="V1" s="2" t="s">
        <v>7</v>
      </c>
      <c r="W1" s="2" t="s">
        <v>8</v>
      </c>
      <c r="X1" s="2" t="s">
        <v>14</v>
      </c>
      <c r="Y1" s="2" t="s">
        <v>16</v>
      </c>
      <c r="Z1" s="2" t="s">
        <v>9</v>
      </c>
      <c r="AA1" s="2" t="s">
        <v>18</v>
      </c>
    </row>
    <row r="2" spans="1:27" s="2" customFormat="1" x14ac:dyDescent="0.25">
      <c r="A2" s="2" t="s">
        <v>0</v>
      </c>
      <c r="B2" s="2">
        <v>0.69718574794077859</v>
      </c>
      <c r="C2" s="2">
        <v>1.0046166394477285</v>
      </c>
      <c r="D2" s="2">
        <v>0.5559698116791405</v>
      </c>
      <c r="E2" s="2">
        <v>1.3924091053217296</v>
      </c>
      <c r="F2" s="2">
        <v>1.1608649143671648</v>
      </c>
      <c r="G2" s="2">
        <v>0.9443824359871108</v>
      </c>
      <c r="H2" s="2">
        <v>2.9567953569442227</v>
      </c>
      <c r="P2" s="6"/>
      <c r="T2" s="2" t="s">
        <v>0</v>
      </c>
      <c r="U2" s="2">
        <v>1.3600389374030977</v>
      </c>
      <c r="V2" s="2">
        <v>1.7937215710758365</v>
      </c>
      <c r="W2" s="2">
        <v>0.70642510131989333</v>
      </c>
      <c r="X2" s="2">
        <v>1.5348441982568131</v>
      </c>
      <c r="Y2" s="2">
        <v>1.2517815054398704</v>
      </c>
      <c r="Z2" s="2">
        <v>1.0199428187714557</v>
      </c>
      <c r="AA2" s="2">
        <v>0.91896872838940324</v>
      </c>
    </row>
    <row r="3" spans="1:27" s="2" customFormat="1" x14ac:dyDescent="0.25">
      <c r="A3" s="2" t="s">
        <v>1</v>
      </c>
      <c r="B3" s="2">
        <v>0.77265298029149854</v>
      </c>
      <c r="C3" s="2">
        <v>1.2042896359980308</v>
      </c>
      <c r="D3" s="2">
        <v>0.67347786026721157</v>
      </c>
      <c r="E3" s="2">
        <v>0.81949921628538047</v>
      </c>
      <c r="F3" s="2">
        <v>1.0172459827472793</v>
      </c>
      <c r="G3" s="2">
        <v>1.3917027552771433</v>
      </c>
      <c r="H3" s="2">
        <v>1.4813986675115596</v>
      </c>
      <c r="P3" s="6"/>
      <c r="T3" s="2" t="s">
        <v>1</v>
      </c>
      <c r="U3" s="2">
        <v>2.2777434054965089</v>
      </c>
      <c r="V3" s="2">
        <v>1.0153085905934784</v>
      </c>
      <c r="W3" s="2">
        <v>0.99227936893715729</v>
      </c>
      <c r="X3" s="2">
        <v>1.0943755683627188</v>
      </c>
      <c r="Y3" s="2">
        <v>1.7000376557323038</v>
      </c>
      <c r="Z3" s="2">
        <v>1.6737410136013682</v>
      </c>
      <c r="AA3" s="2">
        <v>0.77896405043290384</v>
      </c>
    </row>
    <row r="4" spans="1:27" s="2" customFormat="1" x14ac:dyDescent="0.25">
      <c r="A4" s="2" t="s">
        <v>2</v>
      </c>
      <c r="B4" s="2">
        <v>0.98331945600904624</v>
      </c>
      <c r="C4" s="2">
        <v>1.1377581685949081</v>
      </c>
      <c r="D4" s="2">
        <v>0.89939793647258326</v>
      </c>
      <c r="E4" s="2">
        <v>0.97099456439189968</v>
      </c>
      <c r="F4" s="2">
        <v>1.719817722446298</v>
      </c>
      <c r="G4" s="2">
        <v>1.3839282012866414</v>
      </c>
      <c r="H4" s="2">
        <v>1.6379291479912175</v>
      </c>
      <c r="P4" s="6"/>
      <c r="T4" s="2" t="s">
        <v>2</v>
      </c>
      <c r="U4" s="2">
        <v>0.91950197996110339</v>
      </c>
      <c r="V4" s="2">
        <v>0.98890525605667845</v>
      </c>
      <c r="W4" s="2">
        <v>0.98688041151626815</v>
      </c>
      <c r="X4" s="2">
        <v>1.493044268884764</v>
      </c>
      <c r="Y4" s="2">
        <v>1.4400554730959494</v>
      </c>
      <c r="Z4" s="2">
        <v>2.3016022536280851</v>
      </c>
      <c r="AA4" s="2">
        <v>0.80575919222594339</v>
      </c>
    </row>
    <row r="6" spans="1:27" s="4" customFormat="1" x14ac:dyDescent="0.25">
      <c r="P6" s="8"/>
      <c r="T6" s="4" t="s">
        <v>165</v>
      </c>
    </row>
    <row r="7" spans="1:27" s="4" customFormat="1" x14ac:dyDescent="0.25">
      <c r="A7" s="4" t="s">
        <v>27</v>
      </c>
      <c r="P7" s="8"/>
      <c r="T7" s="4" t="s">
        <v>28</v>
      </c>
    </row>
    <row r="8" spans="1:27" s="4" customFormat="1" x14ac:dyDescent="0.25">
      <c r="A8" s="4" t="s">
        <v>28</v>
      </c>
      <c r="P8" s="8"/>
      <c r="T8" s="4" t="s">
        <v>29</v>
      </c>
    </row>
    <row r="9" spans="1:27" s="4" customFormat="1" x14ac:dyDescent="0.25">
      <c r="A9" s="4" t="s">
        <v>29</v>
      </c>
      <c r="P9" s="8"/>
    </row>
    <row r="10" spans="1:27" s="4" customFormat="1" x14ac:dyDescent="0.25">
      <c r="P10" s="8"/>
      <c r="T10" s="4" t="s">
        <v>30</v>
      </c>
    </row>
    <row r="11" spans="1:27" s="4" customFormat="1" x14ac:dyDescent="0.25">
      <c r="A11" s="4" t="s">
        <v>30</v>
      </c>
      <c r="P11" s="8"/>
    </row>
    <row r="12" spans="1:27" s="4" customFormat="1" x14ac:dyDescent="0.25">
      <c r="P12" s="8"/>
      <c r="T12" s="4" t="s">
        <v>31</v>
      </c>
    </row>
    <row r="13" spans="1:27" s="4" customFormat="1" x14ac:dyDescent="0.25">
      <c r="A13" s="4" t="s">
        <v>31</v>
      </c>
      <c r="P13" s="8"/>
      <c r="T13" s="4" t="s">
        <v>32</v>
      </c>
    </row>
    <row r="14" spans="1:27" s="4" customFormat="1" x14ac:dyDescent="0.25">
      <c r="A14" s="4" t="s">
        <v>32</v>
      </c>
      <c r="P14" s="8"/>
      <c r="T14" s="4" t="s">
        <v>33</v>
      </c>
    </row>
    <row r="15" spans="1:27" s="4" customFormat="1" x14ac:dyDescent="0.25">
      <c r="A15" s="4" t="s">
        <v>33</v>
      </c>
      <c r="P15" s="8"/>
    </row>
    <row r="16" spans="1:27" s="4" customFormat="1" x14ac:dyDescent="0.25">
      <c r="P16" s="8"/>
    </row>
    <row r="17" spans="1:20" s="4" customFormat="1" x14ac:dyDescent="0.25">
      <c r="P17" s="8"/>
      <c r="T17" s="4" t="s">
        <v>34</v>
      </c>
    </row>
    <row r="18" spans="1:20" s="4" customFormat="1" x14ac:dyDescent="0.25">
      <c r="A18" s="4" t="s">
        <v>34</v>
      </c>
      <c r="P18" s="8"/>
    </row>
    <row r="19" spans="1:20" s="4" customFormat="1" x14ac:dyDescent="0.25">
      <c r="P19" s="8"/>
      <c r="T19" s="4" t="s">
        <v>35</v>
      </c>
    </row>
    <row r="20" spans="1:20" s="4" customFormat="1" x14ac:dyDescent="0.25">
      <c r="A20" s="4" t="s">
        <v>35</v>
      </c>
      <c r="P20" s="8"/>
      <c r="T20" s="4" t="s">
        <v>166</v>
      </c>
    </row>
    <row r="21" spans="1:20" s="4" customFormat="1" x14ac:dyDescent="0.25">
      <c r="A21" s="4" t="s">
        <v>36</v>
      </c>
      <c r="P21" s="8"/>
      <c r="T21" s="4" t="s">
        <v>167</v>
      </c>
    </row>
    <row r="22" spans="1:20" s="4" customFormat="1" x14ac:dyDescent="0.25">
      <c r="A22" s="4" t="s">
        <v>37</v>
      </c>
      <c r="P22" s="8"/>
      <c r="T22" s="4" t="s">
        <v>168</v>
      </c>
    </row>
    <row r="23" spans="1:20" s="4" customFormat="1" x14ac:dyDescent="0.25">
      <c r="A23" s="4" t="s">
        <v>38</v>
      </c>
      <c r="P23" s="8"/>
      <c r="T23" s="4" t="s">
        <v>169</v>
      </c>
    </row>
    <row r="24" spans="1:20" s="4" customFormat="1" x14ac:dyDescent="0.25">
      <c r="A24" s="4" t="s">
        <v>39</v>
      </c>
      <c r="P24" s="8"/>
      <c r="T24" s="4" t="s">
        <v>170</v>
      </c>
    </row>
    <row r="25" spans="1:20" s="4" customFormat="1" x14ac:dyDescent="0.25">
      <c r="A25" s="4" t="s">
        <v>40</v>
      </c>
      <c r="P25" s="8"/>
      <c r="T25" s="4" t="s">
        <v>171</v>
      </c>
    </row>
    <row r="26" spans="1:20" s="4" customFormat="1" x14ac:dyDescent="0.25">
      <c r="A26" s="4" t="s">
        <v>41</v>
      </c>
      <c r="P26" s="8"/>
      <c r="T26" s="4" t="s">
        <v>172</v>
      </c>
    </row>
    <row r="27" spans="1:20" s="4" customFormat="1" x14ac:dyDescent="0.25">
      <c r="A27" s="4" t="s">
        <v>42</v>
      </c>
      <c r="P27" s="8"/>
    </row>
    <row r="28" spans="1:20" s="4" customFormat="1" x14ac:dyDescent="0.25">
      <c r="P28" s="8"/>
      <c r="T28" s="4" t="s">
        <v>43</v>
      </c>
    </row>
    <row r="29" spans="1:20" s="4" customFormat="1" x14ac:dyDescent="0.25">
      <c r="A29" s="4" t="s">
        <v>43</v>
      </c>
      <c r="P29" s="8"/>
    </row>
    <row r="30" spans="1:20" s="4" customFormat="1" x14ac:dyDescent="0.25">
      <c r="P30" s="8"/>
    </row>
    <row r="31" spans="1:20" s="4" customFormat="1" x14ac:dyDescent="0.25">
      <c r="P31" s="8"/>
      <c r="T31" s="4" t="s">
        <v>44</v>
      </c>
    </row>
    <row r="32" spans="1:20" s="4" customFormat="1" x14ac:dyDescent="0.25">
      <c r="A32" s="4" t="s">
        <v>44</v>
      </c>
      <c r="P32" s="8"/>
    </row>
    <row r="33" spans="1:20" s="4" customFormat="1" x14ac:dyDescent="0.25">
      <c r="P33" s="8"/>
      <c r="T33" s="4" t="s">
        <v>45</v>
      </c>
    </row>
    <row r="34" spans="1:20" s="4" customFormat="1" x14ac:dyDescent="0.25">
      <c r="A34" s="4" t="s">
        <v>45</v>
      </c>
      <c r="P34" s="8"/>
      <c r="T34" s="4" t="s">
        <v>46</v>
      </c>
    </row>
    <row r="35" spans="1:20" s="4" customFormat="1" x14ac:dyDescent="0.25">
      <c r="A35" s="4" t="s">
        <v>46</v>
      </c>
      <c r="P35" s="8"/>
      <c r="T35" s="4" t="s">
        <v>173</v>
      </c>
    </row>
    <row r="36" spans="1:20" s="4" customFormat="1" x14ac:dyDescent="0.25">
      <c r="A36" s="4" t="s">
        <v>47</v>
      </c>
      <c r="P36" s="8"/>
      <c r="T36" s="4" t="s">
        <v>174</v>
      </c>
    </row>
    <row r="37" spans="1:20" s="4" customFormat="1" x14ac:dyDescent="0.25">
      <c r="A37" s="4" t="s">
        <v>48</v>
      </c>
      <c r="P37" s="8"/>
    </row>
    <row r="38" spans="1:20" s="4" customFormat="1" x14ac:dyDescent="0.25">
      <c r="P38" s="8"/>
      <c r="T38" s="4" t="s">
        <v>28</v>
      </c>
    </row>
    <row r="39" spans="1:20" s="4" customFormat="1" x14ac:dyDescent="0.25">
      <c r="A39" s="4" t="s">
        <v>28</v>
      </c>
      <c r="P39" s="8"/>
      <c r="T39" s="4" t="s">
        <v>49</v>
      </c>
    </row>
    <row r="40" spans="1:20" s="4" customFormat="1" x14ac:dyDescent="0.25">
      <c r="A40" s="4" t="s">
        <v>49</v>
      </c>
      <c r="P40" s="8"/>
    </row>
    <row r="41" spans="1:20" s="4" customFormat="1" x14ac:dyDescent="0.25">
      <c r="P41" s="8"/>
      <c r="T41" s="4" t="s">
        <v>50</v>
      </c>
    </row>
    <row r="42" spans="1:20" s="4" customFormat="1" x14ac:dyDescent="0.25">
      <c r="A42" s="4" t="s">
        <v>27</v>
      </c>
      <c r="P42" s="8"/>
    </row>
    <row r="43" spans="1:20" s="4" customFormat="1" x14ac:dyDescent="0.25">
      <c r="A43" s="4" t="s">
        <v>28</v>
      </c>
      <c r="P43" s="8"/>
      <c r="T43" s="4" t="s">
        <v>30</v>
      </c>
    </row>
    <row r="44" spans="1:20" s="4" customFormat="1" x14ac:dyDescent="0.25">
      <c r="A44" s="4" t="s">
        <v>29</v>
      </c>
      <c r="P44" s="8"/>
    </row>
    <row r="45" spans="1:20" s="4" customFormat="1" x14ac:dyDescent="0.25">
      <c r="P45" s="8"/>
      <c r="T45" s="4" t="s">
        <v>51</v>
      </c>
    </row>
    <row r="46" spans="1:20" s="4" customFormat="1" x14ac:dyDescent="0.25">
      <c r="A46" s="4" t="s">
        <v>30</v>
      </c>
      <c r="P46" s="8"/>
      <c r="T46" s="4" t="s">
        <v>52</v>
      </c>
    </row>
    <row r="47" spans="1:20" s="4" customFormat="1" x14ac:dyDescent="0.25">
      <c r="P47" s="8"/>
      <c r="T47" s="4" t="s">
        <v>33</v>
      </c>
    </row>
    <row r="48" spans="1:20" s="4" customFormat="1" x14ac:dyDescent="0.25">
      <c r="A48" s="4" t="s">
        <v>31</v>
      </c>
      <c r="P48" s="8"/>
    </row>
    <row r="49" spans="1:20" s="4" customFormat="1" x14ac:dyDescent="0.25">
      <c r="A49" s="4" t="s">
        <v>32</v>
      </c>
      <c r="P49" s="8"/>
      <c r="T49" s="4" t="s">
        <v>53</v>
      </c>
    </row>
    <row r="50" spans="1:20" s="4" customFormat="1" x14ac:dyDescent="0.25">
      <c r="A50" s="4" t="s">
        <v>33</v>
      </c>
      <c r="P50" s="8"/>
    </row>
    <row r="51" spans="1:20" s="4" customFormat="1" x14ac:dyDescent="0.25">
      <c r="P51" s="8"/>
    </row>
    <row r="52" spans="1:20" s="4" customFormat="1" x14ac:dyDescent="0.25">
      <c r="P52" s="8"/>
      <c r="T52" s="4" t="s">
        <v>54</v>
      </c>
    </row>
    <row r="53" spans="1:20" s="4" customFormat="1" x14ac:dyDescent="0.25">
      <c r="A53" s="4" t="s">
        <v>34</v>
      </c>
      <c r="P53" s="8"/>
    </row>
    <row r="54" spans="1:20" s="4" customFormat="1" x14ac:dyDescent="0.25">
      <c r="P54" s="8"/>
      <c r="T54" s="4" t="s">
        <v>55</v>
      </c>
    </row>
    <row r="55" spans="1:20" s="4" customFormat="1" x14ac:dyDescent="0.25">
      <c r="A55" s="4" t="s">
        <v>35</v>
      </c>
      <c r="P55" s="8"/>
      <c r="T55" s="4" t="s">
        <v>56</v>
      </c>
    </row>
    <row r="56" spans="1:20" s="4" customFormat="1" x14ac:dyDescent="0.25">
      <c r="A56" s="4" t="s">
        <v>36</v>
      </c>
      <c r="P56" s="8"/>
      <c r="T56" s="4" t="s">
        <v>57</v>
      </c>
    </row>
    <row r="57" spans="1:20" s="4" customFormat="1" x14ac:dyDescent="0.25">
      <c r="A57" s="4" t="s">
        <v>37</v>
      </c>
      <c r="P57" s="8"/>
    </row>
    <row r="58" spans="1:20" s="4" customFormat="1" x14ac:dyDescent="0.25">
      <c r="A58" s="4" t="s">
        <v>38</v>
      </c>
      <c r="P58" s="8"/>
    </row>
    <row r="59" spans="1:20" s="4" customFormat="1" x14ac:dyDescent="0.25">
      <c r="A59" s="4" t="s">
        <v>39</v>
      </c>
      <c r="P59" s="8"/>
      <c r="T59" s="4" t="s">
        <v>58</v>
      </c>
    </row>
    <row r="60" spans="1:20" s="4" customFormat="1" x14ac:dyDescent="0.25">
      <c r="A60" s="4" t="s">
        <v>40</v>
      </c>
      <c r="P60" s="8"/>
    </row>
    <row r="61" spans="1:20" s="4" customFormat="1" x14ac:dyDescent="0.25">
      <c r="A61" s="4" t="s">
        <v>41</v>
      </c>
      <c r="P61" s="8"/>
      <c r="T61" s="4" t="s">
        <v>59</v>
      </c>
    </row>
    <row r="62" spans="1:20" s="4" customFormat="1" x14ac:dyDescent="0.25">
      <c r="A62" s="4" t="s">
        <v>42</v>
      </c>
      <c r="P62" s="8"/>
      <c r="T62" s="4" t="s">
        <v>175</v>
      </c>
    </row>
    <row r="63" spans="1:20" s="4" customFormat="1" x14ac:dyDescent="0.25">
      <c r="P63" s="8"/>
      <c r="T63" s="4" t="s">
        <v>176</v>
      </c>
    </row>
    <row r="64" spans="1:20" s="4" customFormat="1" x14ac:dyDescent="0.25">
      <c r="A64" s="4" t="s">
        <v>43</v>
      </c>
      <c r="P64" s="8"/>
      <c r="T64" s="4" t="s">
        <v>177</v>
      </c>
    </row>
    <row r="65" spans="1:20" s="4" customFormat="1" x14ac:dyDescent="0.25">
      <c r="P65" s="8"/>
    </row>
    <row r="66" spans="1:20" s="4" customFormat="1" x14ac:dyDescent="0.25">
      <c r="P66" s="8"/>
    </row>
    <row r="67" spans="1:20" s="4" customFormat="1" x14ac:dyDescent="0.25">
      <c r="A67" s="4" t="s">
        <v>44</v>
      </c>
      <c r="P67" s="8"/>
      <c r="T67" s="4" t="s">
        <v>63</v>
      </c>
    </row>
    <row r="68" spans="1:20" s="4" customFormat="1" x14ac:dyDescent="0.25">
      <c r="P68" s="8"/>
    </row>
    <row r="69" spans="1:20" s="4" customFormat="1" x14ac:dyDescent="0.25">
      <c r="A69" s="4" t="s">
        <v>45</v>
      </c>
      <c r="P69" s="8"/>
      <c r="T69" s="4" t="s">
        <v>64</v>
      </c>
    </row>
    <row r="70" spans="1:20" s="4" customFormat="1" x14ac:dyDescent="0.25">
      <c r="A70" s="4" t="s">
        <v>46</v>
      </c>
      <c r="P70" s="8"/>
      <c r="T70" s="4" t="s">
        <v>178</v>
      </c>
    </row>
    <row r="71" spans="1:20" s="4" customFormat="1" x14ac:dyDescent="0.25">
      <c r="A71" s="4" t="s">
        <v>47</v>
      </c>
      <c r="P71" s="8"/>
    </row>
    <row r="72" spans="1:20" s="4" customFormat="1" x14ac:dyDescent="0.25">
      <c r="A72" s="4" t="s">
        <v>48</v>
      </c>
      <c r="P72" s="8"/>
    </row>
    <row r="73" spans="1:20" s="4" customFormat="1" x14ac:dyDescent="0.25">
      <c r="P73" s="8"/>
      <c r="T73" s="4" t="s">
        <v>66</v>
      </c>
    </row>
    <row r="74" spans="1:20" s="4" customFormat="1" x14ac:dyDescent="0.25">
      <c r="A74" s="4" t="s">
        <v>28</v>
      </c>
      <c r="P74" s="8"/>
    </row>
    <row r="75" spans="1:20" s="4" customFormat="1" x14ac:dyDescent="0.25">
      <c r="A75" s="4" t="s">
        <v>49</v>
      </c>
      <c r="P75" s="8"/>
      <c r="T75" s="4" t="s">
        <v>67</v>
      </c>
    </row>
    <row r="76" spans="1:20" s="4" customFormat="1" x14ac:dyDescent="0.25">
      <c r="P76" s="8"/>
      <c r="T76" s="4" t="s">
        <v>179</v>
      </c>
    </row>
    <row r="77" spans="1:20" s="4" customFormat="1" x14ac:dyDescent="0.25">
      <c r="A77" s="4" t="s">
        <v>28</v>
      </c>
      <c r="P77" s="8"/>
      <c r="T77" s="4" t="s">
        <v>180</v>
      </c>
    </row>
    <row r="78" spans="1:20" s="4" customFormat="1" x14ac:dyDescent="0.25">
      <c r="A78" s="4" t="s">
        <v>50</v>
      </c>
      <c r="P78" s="8"/>
      <c r="T78" s="4" t="s">
        <v>181</v>
      </c>
    </row>
    <row r="79" spans="1:20" s="4" customFormat="1" x14ac:dyDescent="0.25">
      <c r="P79" s="8"/>
      <c r="T79" s="4" t="s">
        <v>182</v>
      </c>
    </row>
    <row r="80" spans="1:20" s="4" customFormat="1" x14ac:dyDescent="0.25">
      <c r="A80" s="4" t="s">
        <v>30</v>
      </c>
      <c r="P80" s="8"/>
      <c r="T80" s="4" t="s">
        <v>183</v>
      </c>
    </row>
    <row r="81" spans="1:20" s="4" customFormat="1" x14ac:dyDescent="0.25">
      <c r="P81" s="8"/>
      <c r="T81" s="4" t="s">
        <v>184</v>
      </c>
    </row>
    <row r="82" spans="1:20" s="4" customFormat="1" x14ac:dyDescent="0.25">
      <c r="A82" s="4" t="s">
        <v>51</v>
      </c>
      <c r="P82" s="8"/>
      <c r="T82" s="4" t="s">
        <v>185</v>
      </c>
    </row>
    <row r="83" spans="1:20" s="5" customFormat="1" x14ac:dyDescent="0.25">
      <c r="A83" s="5" t="s">
        <v>52</v>
      </c>
      <c r="P83" s="9"/>
    </row>
    <row r="84" spans="1:20" s="4" customFormat="1" x14ac:dyDescent="0.25">
      <c r="A84" s="4" t="s">
        <v>33</v>
      </c>
      <c r="P84" s="8"/>
      <c r="T84" s="4" t="s">
        <v>186</v>
      </c>
    </row>
    <row r="85" spans="1:20" s="5" customFormat="1" x14ac:dyDescent="0.25">
      <c r="P85" s="9"/>
    </row>
    <row r="86" spans="1:20" s="4" customFormat="1" x14ac:dyDescent="0.25">
      <c r="A86" s="4" t="s">
        <v>53</v>
      </c>
      <c r="P86" s="8"/>
      <c r="T86" s="4" t="s">
        <v>28</v>
      </c>
    </row>
    <row r="87" spans="1:20" s="4" customFormat="1" x14ac:dyDescent="0.25">
      <c r="P87" s="8"/>
      <c r="T87" s="4" t="s">
        <v>76</v>
      </c>
    </row>
    <row r="88" spans="1:20" s="4" customFormat="1" x14ac:dyDescent="0.25">
      <c r="P88" s="8"/>
    </row>
    <row r="89" spans="1:20" s="4" customFormat="1" x14ac:dyDescent="0.25">
      <c r="A89" s="4" t="s">
        <v>54</v>
      </c>
      <c r="P89" s="8"/>
      <c r="T89" s="4" t="s">
        <v>77</v>
      </c>
    </row>
    <row r="90" spans="1:20" s="4" customFormat="1" x14ac:dyDescent="0.25">
      <c r="P90" s="8"/>
    </row>
    <row r="91" spans="1:20" s="4" customFormat="1" x14ac:dyDescent="0.25">
      <c r="A91" s="4" t="s">
        <v>55</v>
      </c>
      <c r="P91" s="8"/>
      <c r="T91" s="4" t="s">
        <v>78</v>
      </c>
    </row>
    <row r="92" spans="1:20" s="4" customFormat="1" x14ac:dyDescent="0.25">
      <c r="A92" s="4" t="s">
        <v>56</v>
      </c>
      <c r="P92" s="8"/>
      <c r="T92" s="4" t="s">
        <v>187</v>
      </c>
    </row>
    <row r="93" spans="1:20" s="4" customFormat="1" x14ac:dyDescent="0.25">
      <c r="A93" s="4" t="s">
        <v>57</v>
      </c>
      <c r="P93" s="8"/>
      <c r="T93" s="4" t="s">
        <v>188</v>
      </c>
    </row>
    <row r="94" spans="1:20" s="4" customFormat="1" x14ac:dyDescent="0.25">
      <c r="P94" s="8"/>
      <c r="T94" s="4" t="s">
        <v>189</v>
      </c>
    </row>
    <row r="95" spans="1:20" s="4" customFormat="1" x14ac:dyDescent="0.25">
      <c r="P95" s="8"/>
      <c r="T95" s="4" t="s">
        <v>190</v>
      </c>
    </row>
    <row r="96" spans="1:20" s="4" customFormat="1" x14ac:dyDescent="0.25">
      <c r="A96" s="4" t="s">
        <v>58</v>
      </c>
      <c r="P96" s="8"/>
      <c r="T96" s="4" t="s">
        <v>191</v>
      </c>
    </row>
    <row r="97" spans="1:20" s="4" customFormat="1" x14ac:dyDescent="0.25">
      <c r="P97" s="8"/>
      <c r="T97" s="4" t="s">
        <v>192</v>
      </c>
    </row>
    <row r="98" spans="1:20" s="4" customFormat="1" x14ac:dyDescent="0.25">
      <c r="A98" s="4" t="s">
        <v>59</v>
      </c>
      <c r="P98" s="8"/>
      <c r="T98" s="4" t="s">
        <v>193</v>
      </c>
    </row>
    <row r="99" spans="1:20" s="4" customFormat="1" x14ac:dyDescent="0.25">
      <c r="A99" s="11" t="s">
        <v>60</v>
      </c>
      <c r="B99" s="11"/>
      <c r="C99" s="11"/>
      <c r="P99" s="8"/>
    </row>
    <row r="100" spans="1:20" s="4" customFormat="1" x14ac:dyDescent="0.25">
      <c r="A100" s="4" t="s">
        <v>61</v>
      </c>
      <c r="P100" s="8"/>
      <c r="T100" s="4" t="s">
        <v>86</v>
      </c>
    </row>
    <row r="101" spans="1:20" s="4" customFormat="1" x14ac:dyDescent="0.25">
      <c r="A101" s="4" t="s">
        <v>62</v>
      </c>
      <c r="P101" s="8"/>
    </row>
    <row r="102" spans="1:20" s="4" customFormat="1" x14ac:dyDescent="0.25">
      <c r="P102" s="8"/>
    </row>
    <row r="103" spans="1:20" s="4" customFormat="1" x14ac:dyDescent="0.25">
      <c r="P103" s="8"/>
      <c r="T103" s="4" t="s">
        <v>87</v>
      </c>
    </row>
    <row r="104" spans="1:20" s="4" customFormat="1" x14ac:dyDescent="0.25">
      <c r="A104" s="4" t="s">
        <v>63</v>
      </c>
      <c r="P104" s="8"/>
    </row>
    <row r="105" spans="1:20" s="4" customFormat="1" x14ac:dyDescent="0.25">
      <c r="P105" s="8"/>
      <c r="T105" s="4" t="s">
        <v>88</v>
      </c>
    </row>
    <row r="106" spans="1:20" s="4" customFormat="1" x14ac:dyDescent="0.25">
      <c r="A106" s="4" t="s">
        <v>64</v>
      </c>
      <c r="P106" s="8"/>
      <c r="T106" s="4" t="s">
        <v>89</v>
      </c>
    </row>
    <row r="107" spans="1:20" s="4" customFormat="1" x14ac:dyDescent="0.25">
      <c r="A107" s="4" t="s">
        <v>65</v>
      </c>
      <c r="P107" s="8"/>
      <c r="T107" s="4" t="s">
        <v>194</v>
      </c>
    </row>
    <row r="108" spans="1:20" s="4" customFormat="1" x14ac:dyDescent="0.25">
      <c r="P108" s="8"/>
      <c r="T108" s="4" t="s">
        <v>195</v>
      </c>
    </row>
    <row r="109" spans="1:20" s="4" customFormat="1" x14ac:dyDescent="0.25">
      <c r="P109" s="8"/>
      <c r="T109" s="4" t="s">
        <v>196</v>
      </c>
    </row>
    <row r="110" spans="1:20" s="4" customFormat="1" x14ac:dyDescent="0.25">
      <c r="A110" s="4" t="s">
        <v>66</v>
      </c>
      <c r="P110" s="8"/>
      <c r="T110" s="4" t="s">
        <v>197</v>
      </c>
    </row>
    <row r="111" spans="1:20" s="4" customFormat="1" x14ac:dyDescent="0.25">
      <c r="P111" s="8"/>
      <c r="T111" s="4" t="s">
        <v>198</v>
      </c>
    </row>
    <row r="112" spans="1:20" s="4" customFormat="1" x14ac:dyDescent="0.25">
      <c r="A112" s="4" t="s">
        <v>67</v>
      </c>
      <c r="P112" s="8"/>
      <c r="T112" s="4" t="s">
        <v>199</v>
      </c>
    </row>
    <row r="113" spans="1:27" s="4" customFormat="1" x14ac:dyDescent="0.25">
      <c r="A113" s="4" t="s">
        <v>68</v>
      </c>
      <c r="P113" s="8"/>
      <c r="T113" s="4" t="s">
        <v>200</v>
      </c>
    </row>
    <row r="114" spans="1:27" s="4" customFormat="1" x14ac:dyDescent="0.25">
      <c r="A114" s="4" t="s">
        <v>69</v>
      </c>
      <c r="P114" s="8"/>
      <c r="T114" s="4" t="s">
        <v>201</v>
      </c>
    </row>
    <row r="115" spans="1:27" s="4" customFormat="1" x14ac:dyDescent="0.25">
      <c r="A115" s="4" t="s">
        <v>70</v>
      </c>
      <c r="P115" s="8"/>
      <c r="T115" s="4" t="s">
        <v>202</v>
      </c>
    </row>
    <row r="116" spans="1:27" s="4" customFormat="1" x14ac:dyDescent="0.25">
      <c r="A116" s="4" t="s">
        <v>71</v>
      </c>
      <c r="P116" s="8"/>
      <c r="T116" s="4" t="s">
        <v>203</v>
      </c>
    </row>
    <row r="117" spans="1:27" s="4" customFormat="1" x14ac:dyDescent="0.25">
      <c r="A117" s="4" t="s">
        <v>72</v>
      </c>
      <c r="P117" s="8"/>
      <c r="T117" s="4" t="s">
        <v>204</v>
      </c>
    </row>
    <row r="118" spans="1:27" s="4" customFormat="1" x14ac:dyDescent="0.25">
      <c r="A118" s="4" t="s">
        <v>73</v>
      </c>
      <c r="P118" s="8"/>
      <c r="T118" s="4" t="s">
        <v>205</v>
      </c>
    </row>
    <row r="119" spans="1:27" s="4" customFormat="1" x14ac:dyDescent="0.25">
      <c r="A119" s="4" t="s">
        <v>74</v>
      </c>
      <c r="P119" s="8"/>
      <c r="T119" s="4" t="s">
        <v>206</v>
      </c>
    </row>
    <row r="120" spans="1:27" s="4" customFormat="1" x14ac:dyDescent="0.25">
      <c r="P120" s="8"/>
      <c r="T120" s="4" t="s">
        <v>207</v>
      </c>
    </row>
    <row r="121" spans="1:27" s="4" customFormat="1" x14ac:dyDescent="0.25">
      <c r="A121" s="4" t="s">
        <v>75</v>
      </c>
      <c r="P121" s="8"/>
      <c r="T121" s="4" t="s">
        <v>208</v>
      </c>
    </row>
    <row r="122" spans="1:27" s="4" customFormat="1" x14ac:dyDescent="0.25">
      <c r="P122" s="8"/>
      <c r="T122" s="4" t="s">
        <v>209</v>
      </c>
    </row>
    <row r="123" spans="1:27" s="4" customFormat="1" x14ac:dyDescent="0.25">
      <c r="A123" s="4" t="s">
        <v>28</v>
      </c>
      <c r="P123" s="8"/>
      <c r="T123" s="4" t="s">
        <v>210</v>
      </c>
    </row>
    <row r="124" spans="1:27" s="4" customFormat="1" x14ac:dyDescent="0.25">
      <c r="A124" s="4" t="s">
        <v>76</v>
      </c>
      <c r="P124" s="8"/>
      <c r="T124" s="4" t="s">
        <v>211</v>
      </c>
    </row>
    <row r="125" spans="1:27" s="4" customFormat="1" x14ac:dyDescent="0.25">
      <c r="P125" s="8"/>
      <c r="T125" s="4" t="s">
        <v>212</v>
      </c>
    </row>
    <row r="126" spans="1:27" s="4" customFormat="1" x14ac:dyDescent="0.25">
      <c r="A126" s="4" t="s">
        <v>77</v>
      </c>
      <c r="P126" s="8"/>
      <c r="T126" s="4" t="s">
        <v>213</v>
      </c>
    </row>
    <row r="127" spans="1:27" s="4" customFormat="1" x14ac:dyDescent="0.25">
      <c r="P127" s="8"/>
      <c r="T127" s="12" t="s">
        <v>214</v>
      </c>
      <c r="U127" s="12"/>
      <c r="V127" s="12"/>
      <c r="W127" s="12"/>
      <c r="X127" s="12"/>
      <c r="Y127" s="12"/>
      <c r="Z127" s="12"/>
      <c r="AA127" s="12"/>
    </row>
    <row r="128" spans="1:27" s="4" customFormat="1" x14ac:dyDescent="0.25">
      <c r="A128" s="4" t="s">
        <v>78</v>
      </c>
      <c r="P128" s="8"/>
    </row>
    <row r="129" spans="1:20" s="4" customFormat="1" x14ac:dyDescent="0.25">
      <c r="A129" s="4" t="s">
        <v>79</v>
      </c>
      <c r="P129" s="8"/>
      <c r="T129" s="4" t="s">
        <v>111</v>
      </c>
    </row>
    <row r="130" spans="1:20" s="4" customFormat="1" x14ac:dyDescent="0.25">
      <c r="A130" s="4" t="s">
        <v>80</v>
      </c>
      <c r="P130" s="8"/>
    </row>
    <row r="131" spans="1:20" s="4" customFormat="1" x14ac:dyDescent="0.25">
      <c r="A131" s="4" t="s">
        <v>81</v>
      </c>
      <c r="P131" s="8"/>
      <c r="T131" s="4" t="s">
        <v>28</v>
      </c>
    </row>
    <row r="132" spans="1:20" s="4" customFormat="1" x14ac:dyDescent="0.25">
      <c r="A132" s="4" t="s">
        <v>82</v>
      </c>
      <c r="P132" s="8"/>
      <c r="T132" s="4" t="s">
        <v>112</v>
      </c>
    </row>
    <row r="133" spans="1:20" s="4" customFormat="1" x14ac:dyDescent="0.25">
      <c r="A133" s="4" t="s">
        <v>83</v>
      </c>
      <c r="P133" s="8"/>
    </row>
    <row r="134" spans="1:20" s="4" customFormat="1" x14ac:dyDescent="0.25">
      <c r="A134" s="4" t="s">
        <v>84</v>
      </c>
      <c r="P134" s="8"/>
      <c r="T134" s="4" t="s">
        <v>28</v>
      </c>
    </row>
    <row r="135" spans="1:20" s="4" customFormat="1" x14ac:dyDescent="0.25">
      <c r="A135" s="4" t="s">
        <v>85</v>
      </c>
      <c r="P135" s="8"/>
      <c r="T135" s="4" t="s">
        <v>113</v>
      </c>
    </row>
    <row r="136" spans="1:20" s="4" customFormat="1" x14ac:dyDescent="0.25">
      <c r="A136" s="5"/>
      <c r="P136" s="8"/>
    </row>
    <row r="137" spans="1:20" s="4" customFormat="1" x14ac:dyDescent="0.25">
      <c r="A137" s="4" t="s">
        <v>86</v>
      </c>
      <c r="P137" s="8"/>
      <c r="T137" s="4" t="s">
        <v>114</v>
      </c>
    </row>
    <row r="138" spans="1:20" s="4" customFormat="1" x14ac:dyDescent="0.25">
      <c r="P138" s="8"/>
    </row>
    <row r="139" spans="1:20" s="4" customFormat="1" x14ac:dyDescent="0.25">
      <c r="P139" s="8"/>
      <c r="T139" s="4" t="s">
        <v>78</v>
      </c>
    </row>
    <row r="140" spans="1:20" s="4" customFormat="1" x14ac:dyDescent="0.25">
      <c r="A140" s="4" t="s">
        <v>87</v>
      </c>
      <c r="P140" s="8"/>
      <c r="T140" s="4" t="s">
        <v>187</v>
      </c>
    </row>
    <row r="141" spans="1:20" s="4" customFormat="1" x14ac:dyDescent="0.25">
      <c r="P141" s="8"/>
      <c r="T141" s="4" t="s">
        <v>215</v>
      </c>
    </row>
    <row r="142" spans="1:20" s="4" customFormat="1" x14ac:dyDescent="0.25">
      <c r="A142" s="5" t="s">
        <v>88</v>
      </c>
      <c r="P142" s="8"/>
      <c r="T142" s="4" t="s">
        <v>216</v>
      </c>
    </row>
    <row r="143" spans="1:20" s="4" customFormat="1" x14ac:dyDescent="0.25">
      <c r="A143" s="5" t="s">
        <v>89</v>
      </c>
      <c r="P143" s="8"/>
      <c r="T143" s="4" t="s">
        <v>217</v>
      </c>
    </row>
    <row r="144" spans="1:20" s="4" customFormat="1" x14ac:dyDescent="0.25">
      <c r="A144" s="5" t="s">
        <v>90</v>
      </c>
      <c r="P144" s="8"/>
      <c r="T144" s="4" t="s">
        <v>218</v>
      </c>
    </row>
    <row r="145" spans="1:20" s="4" customFormat="1" x14ac:dyDescent="0.25">
      <c r="A145" s="5" t="s">
        <v>91</v>
      </c>
      <c r="P145" s="8"/>
      <c r="T145" s="4" t="s">
        <v>219</v>
      </c>
    </row>
    <row r="146" spans="1:20" s="4" customFormat="1" x14ac:dyDescent="0.25">
      <c r="A146" s="4" t="s">
        <v>92</v>
      </c>
      <c r="P146" s="8"/>
      <c r="T146" s="4" t="s">
        <v>220</v>
      </c>
    </row>
    <row r="147" spans="1:20" s="4" customFormat="1" x14ac:dyDescent="0.25">
      <c r="A147" s="4" t="s">
        <v>93</v>
      </c>
      <c r="P147" s="8"/>
    </row>
    <row r="148" spans="1:20" s="4" customFormat="1" x14ac:dyDescent="0.25">
      <c r="A148" s="4" t="s">
        <v>94</v>
      </c>
      <c r="P148" s="8"/>
      <c r="T148" s="4" t="s">
        <v>86</v>
      </c>
    </row>
    <row r="149" spans="1:20" s="4" customFormat="1" x14ac:dyDescent="0.25">
      <c r="A149" s="14" t="s">
        <v>95</v>
      </c>
      <c r="B149" s="14"/>
      <c r="C149" s="14"/>
      <c r="D149" s="14"/>
      <c r="E149" s="14"/>
      <c r="F149" s="14"/>
      <c r="G149" s="14"/>
      <c r="P149" s="8"/>
    </row>
    <row r="150" spans="1:20" s="4" customFormat="1" x14ac:dyDescent="0.25">
      <c r="A150" s="4" t="s">
        <v>96</v>
      </c>
      <c r="P150" s="8"/>
    </row>
    <row r="151" spans="1:20" s="4" customFormat="1" x14ac:dyDescent="0.25">
      <c r="A151" s="4" t="s">
        <v>97</v>
      </c>
      <c r="P151" s="8"/>
      <c r="T151" s="4" t="s">
        <v>119</v>
      </c>
    </row>
    <row r="152" spans="1:20" s="4" customFormat="1" x14ac:dyDescent="0.25">
      <c r="A152" s="4" t="s">
        <v>98</v>
      </c>
      <c r="P152" s="8"/>
    </row>
    <row r="153" spans="1:20" s="4" customFormat="1" x14ac:dyDescent="0.25">
      <c r="A153" s="4" t="s">
        <v>99</v>
      </c>
      <c r="P153" s="8"/>
      <c r="T153" s="4" t="s">
        <v>221</v>
      </c>
    </row>
    <row r="154" spans="1:20" s="4" customFormat="1" x14ac:dyDescent="0.25">
      <c r="A154" s="4" t="s">
        <v>100</v>
      </c>
      <c r="P154" s="8"/>
      <c r="T154" s="4" t="s">
        <v>222</v>
      </c>
    </row>
    <row r="155" spans="1:20" s="4" customFormat="1" x14ac:dyDescent="0.25">
      <c r="A155" s="4" t="s">
        <v>101</v>
      </c>
      <c r="P155" s="8"/>
      <c r="T155" s="4" t="s">
        <v>223</v>
      </c>
    </row>
    <row r="156" spans="1:20" s="4" customFormat="1" x14ac:dyDescent="0.25">
      <c r="A156" s="4" t="s">
        <v>102</v>
      </c>
      <c r="P156" s="8"/>
      <c r="T156" s="4" t="s">
        <v>224</v>
      </c>
    </row>
    <row r="157" spans="1:20" s="5" customFormat="1" x14ac:dyDescent="0.25">
      <c r="A157" s="5" t="s">
        <v>103</v>
      </c>
      <c r="P157" s="9"/>
      <c r="T157" s="5" t="s">
        <v>225</v>
      </c>
    </row>
    <row r="158" spans="1:20" s="5" customFormat="1" x14ac:dyDescent="0.25">
      <c r="A158" s="16" t="s">
        <v>104</v>
      </c>
      <c r="B158" s="16"/>
      <c r="C158" s="16"/>
      <c r="D158" s="16"/>
      <c r="E158" s="16"/>
      <c r="F158" s="16"/>
      <c r="G158" s="16"/>
      <c r="P158" s="9"/>
      <c r="T158" s="5" t="s">
        <v>226</v>
      </c>
    </row>
    <row r="159" spans="1:20" s="5" customFormat="1" x14ac:dyDescent="0.25">
      <c r="A159" s="17" t="s">
        <v>105</v>
      </c>
      <c r="B159" s="17"/>
      <c r="C159" s="17"/>
      <c r="D159" s="17"/>
      <c r="E159" s="17"/>
      <c r="F159" s="17"/>
      <c r="G159" s="17"/>
      <c r="P159" s="9"/>
      <c r="T159" s="5" t="s">
        <v>227</v>
      </c>
    </row>
    <row r="160" spans="1:20" s="5" customFormat="1" x14ac:dyDescent="0.25">
      <c r="A160" s="5" t="s">
        <v>106</v>
      </c>
      <c r="P160" s="9"/>
      <c r="T160" s="5" t="s">
        <v>228</v>
      </c>
    </row>
    <row r="161" spans="1:27" s="4" customFormat="1" x14ac:dyDescent="0.25">
      <c r="A161" s="15" t="s">
        <v>107</v>
      </c>
      <c r="B161" s="15"/>
      <c r="C161" s="15"/>
      <c r="D161" s="15"/>
      <c r="E161" s="15"/>
      <c r="F161" s="15"/>
      <c r="G161" s="15"/>
      <c r="P161" s="8"/>
      <c r="T161" s="4" t="s">
        <v>229</v>
      </c>
    </row>
    <row r="162" spans="1:27" s="5" customFormat="1" x14ac:dyDescent="0.25">
      <c r="A162" s="5" t="s">
        <v>108</v>
      </c>
      <c r="P162" s="9"/>
      <c r="T162" s="5" t="s">
        <v>230</v>
      </c>
    </row>
    <row r="163" spans="1:27" s="4" customFormat="1" x14ac:dyDescent="0.25">
      <c r="A163" s="4" t="s">
        <v>109</v>
      </c>
      <c r="P163" s="8"/>
      <c r="T163" s="4" t="s">
        <v>231</v>
      </c>
    </row>
    <row r="164" spans="1:27" s="4" customFormat="1" x14ac:dyDescent="0.25">
      <c r="A164" s="12" t="s">
        <v>110</v>
      </c>
      <c r="B164" s="12"/>
      <c r="C164" s="12"/>
      <c r="D164" s="12"/>
      <c r="E164" s="12"/>
      <c r="F164" s="12"/>
      <c r="G164" s="12"/>
      <c r="P164" s="8"/>
      <c r="T164" s="4" t="s">
        <v>232</v>
      </c>
    </row>
    <row r="165" spans="1:27" s="4" customFormat="1" x14ac:dyDescent="0.25">
      <c r="P165" s="8"/>
      <c r="T165" s="4" t="s">
        <v>233</v>
      </c>
    </row>
    <row r="166" spans="1:27" s="5" customFormat="1" x14ac:dyDescent="0.25">
      <c r="A166" s="5" t="s">
        <v>111</v>
      </c>
      <c r="P166" s="9"/>
      <c r="T166" s="5" t="s">
        <v>234</v>
      </c>
    </row>
    <row r="167" spans="1:27" s="4" customFormat="1" x14ac:dyDescent="0.25">
      <c r="P167" s="8"/>
      <c r="T167" s="4" t="s">
        <v>235</v>
      </c>
    </row>
    <row r="168" spans="1:27" s="5" customFormat="1" x14ac:dyDescent="0.25">
      <c r="A168" s="5" t="s">
        <v>28</v>
      </c>
      <c r="P168" s="9"/>
      <c r="T168" s="13" t="s">
        <v>236</v>
      </c>
      <c r="U168" s="13"/>
      <c r="V168" s="13"/>
      <c r="W168" s="13"/>
      <c r="X168" s="13"/>
      <c r="Y168" s="13"/>
      <c r="Z168" s="13"/>
      <c r="AA168" s="13"/>
    </row>
    <row r="169" spans="1:27" s="4" customFormat="1" x14ac:dyDescent="0.25">
      <c r="A169" s="4" t="s">
        <v>112</v>
      </c>
      <c r="P169" s="8"/>
      <c r="T169" s="4" t="s">
        <v>237</v>
      </c>
    </row>
    <row r="170" spans="1:27" s="4" customFormat="1" x14ac:dyDescent="0.25">
      <c r="P170" s="8"/>
      <c r="T170" s="4" t="s">
        <v>238</v>
      </c>
    </row>
    <row r="171" spans="1:27" s="4" customFormat="1" x14ac:dyDescent="0.25">
      <c r="A171" s="4" t="s">
        <v>28</v>
      </c>
      <c r="P171" s="8"/>
      <c r="T171" s="4" t="s">
        <v>239</v>
      </c>
    </row>
    <row r="172" spans="1:27" s="4" customFormat="1" x14ac:dyDescent="0.25">
      <c r="A172" s="4" t="s">
        <v>113</v>
      </c>
      <c r="P172" s="8"/>
      <c r="T172" s="4" t="s">
        <v>240</v>
      </c>
    </row>
    <row r="173" spans="1:27" s="5" customFormat="1" x14ac:dyDescent="0.25">
      <c r="P173" s="9"/>
      <c r="T173" s="5" t="s">
        <v>241</v>
      </c>
    </row>
    <row r="174" spans="1:27" s="4" customFormat="1" x14ac:dyDescent="0.25">
      <c r="A174" s="4" t="s">
        <v>114</v>
      </c>
      <c r="P174" s="8"/>
      <c r="T174" s="4" t="s">
        <v>242</v>
      </c>
    </row>
    <row r="175" spans="1:27" s="5" customFormat="1" x14ac:dyDescent="0.25">
      <c r="P175" s="9"/>
      <c r="T175" s="13" t="s">
        <v>243</v>
      </c>
      <c r="U175" s="13"/>
      <c r="V175" s="13"/>
      <c r="W175" s="13"/>
      <c r="X175" s="13"/>
      <c r="Y175" s="13"/>
      <c r="Z175" s="13"/>
      <c r="AA175" s="13"/>
    </row>
    <row r="176" spans="1:27" s="4" customFormat="1" x14ac:dyDescent="0.25">
      <c r="A176" s="4" t="s">
        <v>78</v>
      </c>
      <c r="P176" s="8"/>
    </row>
    <row r="177" spans="1:20" s="4" customFormat="1" x14ac:dyDescent="0.25">
      <c r="A177" s="4" t="s">
        <v>79</v>
      </c>
      <c r="P177" s="8"/>
      <c r="T177" s="4" t="s">
        <v>141</v>
      </c>
    </row>
    <row r="178" spans="1:20" s="4" customFormat="1" x14ac:dyDescent="0.25">
      <c r="A178" s="4" t="s">
        <v>115</v>
      </c>
      <c r="P178" s="8"/>
    </row>
    <row r="179" spans="1:20" s="5" customFormat="1" x14ac:dyDescent="0.25">
      <c r="A179" s="5" t="s">
        <v>116</v>
      </c>
      <c r="P179" s="9"/>
      <c r="T179" s="5" t="s">
        <v>28</v>
      </c>
    </row>
    <row r="180" spans="1:20" s="4" customFormat="1" x14ac:dyDescent="0.25">
      <c r="A180" s="4" t="s">
        <v>117</v>
      </c>
      <c r="P180" s="8"/>
      <c r="T180" s="4" t="s">
        <v>142</v>
      </c>
    </row>
    <row r="181" spans="1:20" s="5" customFormat="1" x14ac:dyDescent="0.25">
      <c r="A181" s="5" t="s">
        <v>118</v>
      </c>
      <c r="P181" s="9"/>
    </row>
    <row r="182" spans="1:20" s="4" customFormat="1" x14ac:dyDescent="0.25">
      <c r="A182" s="4" t="s">
        <v>84</v>
      </c>
      <c r="P182" s="8"/>
      <c r="T182" s="4" t="s">
        <v>28</v>
      </c>
    </row>
    <row r="183" spans="1:20" s="4" customFormat="1" x14ac:dyDescent="0.25">
      <c r="A183" s="4" t="s">
        <v>85</v>
      </c>
      <c r="P183" s="8"/>
      <c r="T183" s="4" t="s">
        <v>143</v>
      </c>
    </row>
    <row r="184" spans="1:20" s="4" customFormat="1" x14ac:dyDescent="0.25">
      <c r="P184" s="8"/>
    </row>
    <row r="185" spans="1:20" s="4" customFormat="1" x14ac:dyDescent="0.25">
      <c r="A185" s="4" t="s">
        <v>86</v>
      </c>
      <c r="P185" s="8"/>
      <c r="T185" s="4" t="s">
        <v>144</v>
      </c>
    </row>
    <row r="186" spans="1:20" s="4" customFormat="1" x14ac:dyDescent="0.25">
      <c r="P186" s="8"/>
    </row>
    <row r="187" spans="1:20" s="4" customFormat="1" x14ac:dyDescent="0.25">
      <c r="P187" s="8"/>
      <c r="T187" s="4" t="s">
        <v>145</v>
      </c>
    </row>
    <row r="188" spans="1:20" s="4" customFormat="1" x14ac:dyDescent="0.25">
      <c r="A188" s="4" t="s">
        <v>119</v>
      </c>
      <c r="P188" s="8"/>
      <c r="T188" s="4" t="s">
        <v>244</v>
      </c>
    </row>
    <row r="189" spans="1:20" s="4" customFormat="1" x14ac:dyDescent="0.25">
      <c r="P189" s="8"/>
      <c r="T189" s="4" t="s">
        <v>245</v>
      </c>
    </row>
    <row r="190" spans="1:20" s="4" customFormat="1" x14ac:dyDescent="0.25">
      <c r="A190" s="4" t="s">
        <v>88</v>
      </c>
      <c r="P190" s="8"/>
      <c r="T190" s="4" t="s">
        <v>246</v>
      </c>
    </row>
    <row r="191" spans="1:20" s="5" customFormat="1" x14ac:dyDescent="0.25">
      <c r="A191" s="5" t="s">
        <v>89</v>
      </c>
      <c r="P191" s="9"/>
      <c r="T191" s="5" t="s">
        <v>247</v>
      </c>
    </row>
    <row r="192" spans="1:20" s="4" customFormat="1" x14ac:dyDescent="0.25">
      <c r="A192" s="4" t="s">
        <v>120</v>
      </c>
      <c r="P192" s="8"/>
      <c r="T192" s="4" t="s">
        <v>248</v>
      </c>
    </row>
    <row r="193" spans="1:20" s="4" customFormat="1" x14ac:dyDescent="0.25">
      <c r="A193" s="4" t="s">
        <v>121</v>
      </c>
      <c r="P193" s="8"/>
      <c r="T193" s="4" t="s">
        <v>249</v>
      </c>
    </row>
    <row r="194" spans="1:20" s="4" customFormat="1" x14ac:dyDescent="0.25">
      <c r="A194" s="4" t="s">
        <v>122</v>
      </c>
      <c r="P194" s="8"/>
      <c r="T194" s="4" t="s">
        <v>250</v>
      </c>
    </row>
    <row r="195" spans="1:20" s="4" customFormat="1" x14ac:dyDescent="0.25">
      <c r="A195" s="4" t="s">
        <v>123</v>
      </c>
      <c r="P195" s="8"/>
    </row>
    <row r="196" spans="1:20" s="5" customFormat="1" x14ac:dyDescent="0.25">
      <c r="A196" s="5" t="s">
        <v>124</v>
      </c>
      <c r="P196" s="9"/>
      <c r="T196" s="5" t="s">
        <v>153</v>
      </c>
    </row>
    <row r="197" spans="1:20" s="4" customFormat="1" x14ac:dyDescent="0.25">
      <c r="A197" s="11" t="s">
        <v>125</v>
      </c>
      <c r="B197" s="11"/>
      <c r="C197" s="11"/>
      <c r="D197" s="11"/>
      <c r="E197" s="11"/>
      <c r="F197" s="11"/>
      <c r="G197" s="11"/>
      <c r="P197" s="8"/>
    </row>
    <row r="198" spans="1:20" s="4" customFormat="1" x14ac:dyDescent="0.25">
      <c r="A198" s="4" t="s">
        <v>126</v>
      </c>
      <c r="P198" s="8"/>
    </row>
    <row r="199" spans="1:20" s="4" customFormat="1" x14ac:dyDescent="0.25">
      <c r="A199" s="4" t="s">
        <v>127</v>
      </c>
      <c r="P199" s="8"/>
      <c r="T199" s="4" t="s">
        <v>154</v>
      </c>
    </row>
    <row r="200" spans="1:20" s="4" customFormat="1" x14ac:dyDescent="0.25">
      <c r="A200" s="4" t="s">
        <v>128</v>
      </c>
      <c r="P200" s="8"/>
    </row>
    <row r="201" spans="1:20" s="4" customFormat="1" x14ac:dyDescent="0.25">
      <c r="A201" s="4" t="s">
        <v>129</v>
      </c>
      <c r="P201" s="8"/>
      <c r="T201" s="4" t="s">
        <v>88</v>
      </c>
    </row>
    <row r="202" spans="1:20" s="4" customFormat="1" x14ac:dyDescent="0.25">
      <c r="A202" s="11" t="s">
        <v>130</v>
      </c>
      <c r="B202" s="11"/>
      <c r="C202" s="11"/>
      <c r="D202" s="11"/>
      <c r="E202" s="11"/>
      <c r="F202" s="11"/>
      <c r="G202" s="11"/>
      <c r="P202" s="8"/>
      <c r="T202" s="4" t="s">
        <v>89</v>
      </c>
    </row>
    <row r="203" spans="1:20" s="4" customFormat="1" x14ac:dyDescent="0.25">
      <c r="A203" s="4" t="s">
        <v>131</v>
      </c>
      <c r="P203" s="8"/>
      <c r="T203" s="4" t="s">
        <v>251</v>
      </c>
    </row>
    <row r="204" spans="1:20" s="4" customFormat="1" x14ac:dyDescent="0.25">
      <c r="A204" s="4" t="s">
        <v>132</v>
      </c>
      <c r="P204" s="8"/>
      <c r="T204" s="4" t="s">
        <v>252</v>
      </c>
    </row>
    <row r="205" spans="1:20" s="4" customFormat="1" x14ac:dyDescent="0.25">
      <c r="A205" s="4" t="s">
        <v>133</v>
      </c>
      <c r="P205" s="8"/>
      <c r="T205" s="4" t="s">
        <v>253</v>
      </c>
    </row>
    <row r="206" spans="1:20" s="4" customFormat="1" x14ac:dyDescent="0.25">
      <c r="A206" s="14" t="s">
        <v>134</v>
      </c>
      <c r="B206" s="14"/>
      <c r="C206" s="14"/>
      <c r="D206" s="14"/>
      <c r="E206" s="14"/>
      <c r="F206" s="14"/>
      <c r="G206" s="14"/>
      <c r="P206" s="8"/>
      <c r="T206" s="4" t="s">
        <v>254</v>
      </c>
    </row>
    <row r="207" spans="1:20" s="4" customFormat="1" x14ac:dyDescent="0.25">
      <c r="A207" s="4" t="s">
        <v>135</v>
      </c>
      <c r="P207" s="8"/>
      <c r="T207" s="4" t="s">
        <v>255</v>
      </c>
    </row>
    <row r="208" spans="1:20" s="4" customFormat="1" x14ac:dyDescent="0.25">
      <c r="A208" s="4" t="s">
        <v>136</v>
      </c>
      <c r="P208" s="8"/>
      <c r="T208" s="4" t="s">
        <v>256</v>
      </c>
    </row>
    <row r="209" spans="1:20" s="4" customFormat="1" x14ac:dyDescent="0.25">
      <c r="A209" s="14" t="s">
        <v>137</v>
      </c>
      <c r="B209" s="14"/>
      <c r="C209" s="14"/>
      <c r="D209" s="14"/>
      <c r="E209" s="14"/>
      <c r="F209" s="14"/>
      <c r="G209" s="14"/>
      <c r="P209" s="8"/>
    </row>
    <row r="210" spans="1:20" s="4" customFormat="1" x14ac:dyDescent="0.25">
      <c r="A210" s="4" t="s">
        <v>138</v>
      </c>
      <c r="P210" s="8"/>
      <c r="T210" s="4" t="s">
        <v>161</v>
      </c>
    </row>
    <row r="211" spans="1:20" s="4" customFormat="1" x14ac:dyDescent="0.25">
      <c r="A211" s="4" t="s">
        <v>139</v>
      </c>
      <c r="P211" s="8"/>
    </row>
    <row r="212" spans="1:20" s="4" customFormat="1" x14ac:dyDescent="0.25">
      <c r="A212" s="11" t="s">
        <v>140</v>
      </c>
      <c r="B212" s="11"/>
      <c r="C212" s="11"/>
      <c r="D212" s="11"/>
      <c r="E212" s="11"/>
      <c r="F212" s="11"/>
      <c r="G212" s="11"/>
      <c r="P212" s="8"/>
      <c r="T212" s="4" t="s">
        <v>28</v>
      </c>
    </row>
    <row r="213" spans="1:20" s="4" customFormat="1" x14ac:dyDescent="0.25">
      <c r="P213" s="8"/>
      <c r="T213" s="4" t="s">
        <v>162</v>
      </c>
    </row>
    <row r="214" spans="1:20" s="4" customFormat="1" x14ac:dyDescent="0.25">
      <c r="A214" s="4" t="s">
        <v>141</v>
      </c>
      <c r="P214" s="8"/>
    </row>
    <row r="215" spans="1:20" s="4" customFormat="1" x14ac:dyDescent="0.25">
      <c r="P215" s="8"/>
      <c r="T215" s="4" t="s">
        <v>28</v>
      </c>
    </row>
    <row r="216" spans="1:20" s="4" customFormat="1" x14ac:dyDescent="0.25">
      <c r="A216" s="4" t="s">
        <v>28</v>
      </c>
      <c r="P216" s="8"/>
      <c r="T216" s="4" t="s">
        <v>163</v>
      </c>
    </row>
    <row r="217" spans="1:20" s="4" customFormat="1" x14ac:dyDescent="0.25">
      <c r="A217" s="4" t="s">
        <v>142</v>
      </c>
      <c r="P217" s="8"/>
    </row>
    <row r="218" spans="1:20" s="4" customFormat="1" x14ac:dyDescent="0.25">
      <c r="P218" s="8"/>
      <c r="T218" s="4" t="s">
        <v>28</v>
      </c>
    </row>
    <row r="219" spans="1:20" s="4" customFormat="1" x14ac:dyDescent="0.25">
      <c r="A219" s="4" t="s">
        <v>28</v>
      </c>
      <c r="P219" s="8"/>
      <c r="T219" s="4" t="s">
        <v>164</v>
      </c>
    </row>
    <row r="220" spans="1:20" s="4" customFormat="1" x14ac:dyDescent="0.25">
      <c r="A220" s="4" t="s">
        <v>143</v>
      </c>
      <c r="P220" s="8"/>
    </row>
    <row r="221" spans="1:20" s="4" customFormat="1" x14ac:dyDescent="0.25">
      <c r="P221" s="8"/>
    </row>
    <row r="222" spans="1:20" s="4" customFormat="1" x14ac:dyDescent="0.25">
      <c r="A222" s="4" t="s">
        <v>144</v>
      </c>
      <c r="P222" s="8"/>
    </row>
    <row r="223" spans="1:20" s="4" customFormat="1" x14ac:dyDescent="0.25">
      <c r="P223" s="8"/>
    </row>
    <row r="224" spans="1:20" s="4" customFormat="1" x14ac:dyDescent="0.25">
      <c r="A224" s="4" t="s">
        <v>145</v>
      </c>
      <c r="P224" s="8"/>
    </row>
    <row r="225" spans="1:16" s="4" customFormat="1" x14ac:dyDescent="0.25">
      <c r="A225" s="4" t="s">
        <v>146</v>
      </c>
      <c r="P225" s="8"/>
    </row>
    <row r="226" spans="1:16" s="4" customFormat="1" x14ac:dyDescent="0.25">
      <c r="A226" s="4" t="s">
        <v>147</v>
      </c>
      <c r="P226" s="8"/>
    </row>
    <row r="227" spans="1:16" s="4" customFormat="1" x14ac:dyDescent="0.25">
      <c r="A227" s="4" t="s">
        <v>148</v>
      </c>
      <c r="P227" s="8"/>
    </row>
    <row r="228" spans="1:16" s="4" customFormat="1" x14ac:dyDescent="0.25">
      <c r="A228" s="4" t="s">
        <v>149</v>
      </c>
      <c r="P228" s="8"/>
    </row>
    <row r="229" spans="1:16" s="4" customFormat="1" x14ac:dyDescent="0.25">
      <c r="A229" s="4" t="s">
        <v>150</v>
      </c>
      <c r="P229" s="8"/>
    </row>
    <row r="230" spans="1:16" s="4" customFormat="1" x14ac:dyDescent="0.25">
      <c r="A230" s="4" t="s">
        <v>151</v>
      </c>
      <c r="P230" s="8"/>
    </row>
    <row r="231" spans="1:16" s="4" customFormat="1" x14ac:dyDescent="0.25">
      <c r="A231" s="4" t="s">
        <v>152</v>
      </c>
      <c r="P231" s="8"/>
    </row>
    <row r="232" spans="1:16" s="4" customFormat="1" x14ac:dyDescent="0.25">
      <c r="P232" s="8"/>
    </row>
    <row r="233" spans="1:16" s="4" customFormat="1" x14ac:dyDescent="0.25">
      <c r="A233" s="4" t="s">
        <v>153</v>
      </c>
      <c r="P233" s="8"/>
    </row>
    <row r="234" spans="1:16" s="5" customFormat="1" x14ac:dyDescent="0.25">
      <c r="P234" s="9"/>
    </row>
    <row r="235" spans="1:16" s="5" customFormat="1" x14ac:dyDescent="0.25">
      <c r="P235" s="9"/>
    </row>
    <row r="236" spans="1:16" s="4" customFormat="1" x14ac:dyDescent="0.25">
      <c r="A236" s="4" t="s">
        <v>154</v>
      </c>
      <c r="P236" s="8"/>
    </row>
    <row r="237" spans="1:16" s="4" customFormat="1" x14ac:dyDescent="0.25">
      <c r="P237" s="8"/>
    </row>
    <row r="238" spans="1:16" s="4" customFormat="1" x14ac:dyDescent="0.25">
      <c r="A238" s="4" t="s">
        <v>88</v>
      </c>
      <c r="P238" s="8"/>
    </row>
    <row r="239" spans="1:16" s="4" customFormat="1" x14ac:dyDescent="0.25">
      <c r="A239" s="4" t="s">
        <v>89</v>
      </c>
      <c r="P239" s="8"/>
    </row>
    <row r="240" spans="1:16" s="4" customFormat="1" x14ac:dyDescent="0.25">
      <c r="A240" s="4" t="s">
        <v>155</v>
      </c>
      <c r="P240" s="8"/>
    </row>
    <row r="241" spans="1:16" s="4" customFormat="1" x14ac:dyDescent="0.25">
      <c r="A241" s="4" t="s">
        <v>156</v>
      </c>
      <c r="P241" s="8"/>
    </row>
    <row r="242" spans="1:16" s="4" customFormat="1" x14ac:dyDescent="0.25">
      <c r="A242" s="4" t="s">
        <v>157</v>
      </c>
      <c r="P242" s="8"/>
    </row>
    <row r="243" spans="1:16" s="4" customFormat="1" x14ac:dyDescent="0.25">
      <c r="A243" s="4" t="s">
        <v>158</v>
      </c>
      <c r="P243" s="8"/>
    </row>
    <row r="244" spans="1:16" s="4" customFormat="1" x14ac:dyDescent="0.25">
      <c r="A244" s="4" t="s">
        <v>159</v>
      </c>
      <c r="P244" s="8"/>
    </row>
    <row r="245" spans="1:16" s="4" customFormat="1" x14ac:dyDescent="0.25">
      <c r="A245" s="4" t="s">
        <v>160</v>
      </c>
      <c r="P245" s="8"/>
    </row>
    <row r="246" spans="1:16" s="4" customFormat="1" x14ac:dyDescent="0.25">
      <c r="P246" s="8"/>
    </row>
    <row r="247" spans="1:16" s="4" customFormat="1" x14ac:dyDescent="0.25">
      <c r="A247" s="4" t="s">
        <v>161</v>
      </c>
      <c r="P247" s="8"/>
    </row>
    <row r="248" spans="1:16" s="4" customFormat="1" x14ac:dyDescent="0.25">
      <c r="P248" s="8"/>
    </row>
    <row r="249" spans="1:16" s="4" customFormat="1" x14ac:dyDescent="0.25">
      <c r="A249" s="4" t="s">
        <v>28</v>
      </c>
      <c r="P249" s="8"/>
    </row>
    <row r="250" spans="1:16" s="4" customFormat="1" x14ac:dyDescent="0.25">
      <c r="A250" s="4" t="s">
        <v>162</v>
      </c>
      <c r="P250" s="8"/>
    </row>
    <row r="251" spans="1:16" s="4" customFormat="1" x14ac:dyDescent="0.25">
      <c r="P251" s="8"/>
    </row>
    <row r="252" spans="1:16" s="4" customFormat="1" x14ac:dyDescent="0.25">
      <c r="A252" s="4" t="s">
        <v>28</v>
      </c>
      <c r="P252" s="8"/>
    </row>
    <row r="253" spans="1:16" s="4" customFormat="1" x14ac:dyDescent="0.25">
      <c r="A253" s="4" t="s">
        <v>163</v>
      </c>
      <c r="P253" s="8"/>
    </row>
    <row r="254" spans="1:16" s="4" customFormat="1" x14ac:dyDescent="0.25">
      <c r="P254" s="8"/>
    </row>
    <row r="255" spans="1:16" s="4" customFormat="1" x14ac:dyDescent="0.25">
      <c r="A255" s="4" t="s">
        <v>28</v>
      </c>
      <c r="P255" s="8"/>
    </row>
    <row r="256" spans="1:16" s="4" customFormat="1" x14ac:dyDescent="0.25">
      <c r="A256" s="4" t="s">
        <v>164</v>
      </c>
      <c r="P256" s="8"/>
    </row>
    <row r="257" spans="16:16" s="4" customFormat="1" x14ac:dyDescent="0.25">
      <c r="P257" s="8"/>
    </row>
    <row r="258" spans="16:16" s="4" customFormat="1" x14ac:dyDescent="0.25">
      <c r="P258" s="8"/>
    </row>
    <row r="259" spans="16:16" s="4" customFormat="1" x14ac:dyDescent="0.25">
      <c r="P259" s="8"/>
    </row>
    <row r="260" spans="16:16" s="4" customFormat="1" x14ac:dyDescent="0.25">
      <c r="P260" s="8"/>
    </row>
    <row r="261" spans="16:16" s="4" customFormat="1" x14ac:dyDescent="0.25">
      <c r="P261" s="8"/>
    </row>
    <row r="262" spans="16:16" s="4" customFormat="1" x14ac:dyDescent="0.25">
      <c r="P262" s="8"/>
    </row>
    <row r="263" spans="16:16" s="4" customFormat="1" x14ac:dyDescent="0.25">
      <c r="P263" s="8"/>
    </row>
    <row r="264" spans="16:16" s="4" customFormat="1" x14ac:dyDescent="0.25">
      <c r="P264" s="8"/>
    </row>
    <row r="265" spans="16:16" s="4" customFormat="1" x14ac:dyDescent="0.25">
      <c r="P265" s="8"/>
    </row>
    <row r="266" spans="16:16" s="4" customFormat="1" x14ac:dyDescent="0.25">
      <c r="P266" s="8"/>
    </row>
    <row r="267" spans="16:16" s="4" customFormat="1" x14ac:dyDescent="0.25">
      <c r="P267" s="8"/>
    </row>
    <row r="268" spans="16:16" s="4" customFormat="1" x14ac:dyDescent="0.25">
      <c r="P268" s="8"/>
    </row>
    <row r="269" spans="16:16" s="4" customFormat="1" x14ac:dyDescent="0.25">
      <c r="P269" s="8"/>
    </row>
    <row r="270" spans="16:16" s="4" customFormat="1" x14ac:dyDescent="0.25">
      <c r="P270" s="8"/>
    </row>
    <row r="271" spans="16:16" s="4" customFormat="1" x14ac:dyDescent="0.25">
      <c r="P271" s="8"/>
    </row>
    <row r="272" spans="16:16" s="4" customFormat="1" x14ac:dyDescent="0.25">
      <c r="P272" s="8"/>
    </row>
    <row r="273" spans="16:16" s="4" customFormat="1" x14ac:dyDescent="0.25">
      <c r="P273" s="8"/>
    </row>
    <row r="274" spans="16:16" s="4" customFormat="1" x14ac:dyDescent="0.25">
      <c r="P274" s="8"/>
    </row>
    <row r="275" spans="16:16" s="4" customFormat="1" x14ac:dyDescent="0.25">
      <c r="P275" s="8"/>
    </row>
    <row r="276" spans="16:16" s="4" customFormat="1" x14ac:dyDescent="0.25">
      <c r="P276" s="8"/>
    </row>
    <row r="277" spans="16:16" s="4" customFormat="1" x14ac:dyDescent="0.25">
      <c r="P277" s="8"/>
    </row>
    <row r="278" spans="16:16" s="4" customFormat="1" x14ac:dyDescent="0.25">
      <c r="P278" s="8"/>
    </row>
    <row r="279" spans="16:16" s="4" customFormat="1" x14ac:dyDescent="0.25">
      <c r="P279" s="8"/>
    </row>
    <row r="280" spans="16:16" s="4" customFormat="1" x14ac:dyDescent="0.25">
      <c r="P280" s="8"/>
    </row>
    <row r="281" spans="16:16" s="4" customFormat="1" x14ac:dyDescent="0.25">
      <c r="P281" s="8"/>
    </row>
    <row r="282" spans="16:16" s="4" customFormat="1" x14ac:dyDescent="0.25">
      <c r="P282" s="8"/>
    </row>
    <row r="283" spans="16:16" s="4" customFormat="1" x14ac:dyDescent="0.25">
      <c r="P283" s="8"/>
    </row>
    <row r="284" spans="16:16" s="4" customFormat="1" x14ac:dyDescent="0.25">
      <c r="P284" s="8"/>
    </row>
    <row r="285" spans="16:16" s="4" customFormat="1" x14ac:dyDescent="0.25">
      <c r="P285" s="8"/>
    </row>
    <row r="286" spans="16:16" s="4" customFormat="1" x14ac:dyDescent="0.25">
      <c r="P286" s="8"/>
    </row>
    <row r="287" spans="16:16" s="4" customFormat="1" x14ac:dyDescent="0.25">
      <c r="P287" s="8"/>
    </row>
    <row r="288" spans="16:16" s="4" customFormat="1" x14ac:dyDescent="0.25">
      <c r="P288" s="8"/>
    </row>
    <row r="289" spans="16:16" s="4" customFormat="1" x14ac:dyDescent="0.25">
      <c r="P289" s="8"/>
    </row>
  </sheetData>
  <pageMargins left="0.25" right="0.25" top="0.75" bottom="0.75" header="0.3" footer="0.3"/>
  <pageSetup paperSize="9" scale="93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06"/>
  <sheetViews>
    <sheetView tabSelected="1" topLeftCell="R187" workbookViewId="0">
      <selection activeCell="AE235" sqref="AE235"/>
    </sheetView>
  </sheetViews>
  <sheetFormatPr defaultRowHeight="15" x14ac:dyDescent="0.25"/>
  <cols>
    <col min="1" max="1" width="14" style="4" customWidth="1"/>
    <col min="2" max="10" width="9.140625" style="4"/>
    <col min="11" max="11" width="9.7109375" style="4" customWidth="1"/>
    <col min="12" max="16384" width="9.140625" style="4"/>
  </cols>
  <sheetData>
    <row r="1" spans="1:37" s="10" customFormat="1" ht="44.25" customHeight="1" x14ac:dyDescent="0.25">
      <c r="A1" s="10" t="s">
        <v>26</v>
      </c>
      <c r="B1" s="10" t="s">
        <v>3</v>
      </c>
      <c r="C1" s="10" t="s">
        <v>5</v>
      </c>
      <c r="D1" s="10" t="s">
        <v>4</v>
      </c>
      <c r="E1" s="10" t="s">
        <v>6</v>
      </c>
      <c r="F1" s="10" t="s">
        <v>10</v>
      </c>
      <c r="G1" s="10" t="s">
        <v>11</v>
      </c>
      <c r="H1" s="10" t="s">
        <v>7</v>
      </c>
      <c r="I1" s="10" t="s">
        <v>12</v>
      </c>
      <c r="J1" s="10" t="s">
        <v>8</v>
      </c>
      <c r="K1" s="10" t="s">
        <v>13</v>
      </c>
      <c r="L1" s="10" t="s">
        <v>14</v>
      </c>
      <c r="M1" s="10" t="s">
        <v>15</v>
      </c>
      <c r="N1" s="10" t="s">
        <v>9</v>
      </c>
      <c r="O1" s="10" t="s">
        <v>17</v>
      </c>
      <c r="W1" s="10" t="s">
        <v>25</v>
      </c>
      <c r="X1" s="10" t="s">
        <v>3</v>
      </c>
      <c r="Y1" s="10" t="s">
        <v>5</v>
      </c>
      <c r="Z1" s="10" t="s">
        <v>4</v>
      </c>
      <c r="AA1" s="10" t="s">
        <v>6</v>
      </c>
      <c r="AB1" s="10" t="s">
        <v>10</v>
      </c>
      <c r="AC1" s="10" t="s">
        <v>11</v>
      </c>
      <c r="AD1" s="10" t="s">
        <v>7</v>
      </c>
      <c r="AE1" s="10" t="s">
        <v>12</v>
      </c>
      <c r="AF1" s="10" t="s">
        <v>8</v>
      </c>
      <c r="AG1" s="10" t="s">
        <v>13</v>
      </c>
      <c r="AH1" s="10" t="s">
        <v>14</v>
      </c>
      <c r="AI1" s="10" t="s">
        <v>15</v>
      </c>
      <c r="AJ1" s="10" t="s">
        <v>9</v>
      </c>
      <c r="AK1" s="10" t="s">
        <v>17</v>
      </c>
    </row>
    <row r="2" spans="1:37" x14ac:dyDescent="0.25">
      <c r="A2" s="10" t="s">
        <v>0</v>
      </c>
      <c r="B2" s="4">
        <v>1</v>
      </c>
      <c r="C2" s="4">
        <v>0.76277236295449613</v>
      </c>
      <c r="D2" s="4">
        <v>0.69718574794077859</v>
      </c>
      <c r="E2" s="4">
        <v>0.92288311175025228</v>
      </c>
      <c r="F2" s="4">
        <v>0.96278842380232488</v>
      </c>
      <c r="G2" s="4">
        <v>0.78321990326182378</v>
      </c>
      <c r="H2" s="4">
        <v>1.0046166394477285</v>
      </c>
      <c r="I2" s="4">
        <v>0.98081460979523583</v>
      </c>
      <c r="J2" s="4">
        <v>0.5559698116791405</v>
      </c>
      <c r="K2" s="10">
        <v>0.81191021067274072</v>
      </c>
      <c r="L2" s="4">
        <v>1.3924091053217296</v>
      </c>
      <c r="M2" s="4">
        <v>0.74064872501698764</v>
      </c>
      <c r="N2" s="4">
        <v>0.9443824359871108</v>
      </c>
      <c r="W2" s="4" t="s">
        <v>0</v>
      </c>
      <c r="X2" s="4">
        <v>1</v>
      </c>
      <c r="Y2" s="4">
        <v>0.90333629389073911</v>
      </c>
      <c r="Z2" s="4">
        <v>1.3600389374030977</v>
      </c>
      <c r="AA2" s="4">
        <v>1.2105306946540211</v>
      </c>
      <c r="AB2" s="4">
        <v>1.1952319930075654</v>
      </c>
      <c r="AC2" s="4">
        <v>0.77091573369287592</v>
      </c>
      <c r="AD2" s="4">
        <v>1.7937215710758365</v>
      </c>
      <c r="AE2" s="4">
        <v>1.0822937772639833</v>
      </c>
      <c r="AF2" s="4">
        <v>0.70642510131989333</v>
      </c>
      <c r="AG2" s="4">
        <v>1.1396740815821278</v>
      </c>
      <c r="AH2" s="4">
        <v>1.5348441982568131</v>
      </c>
      <c r="AI2" s="4">
        <v>2.9822532416119811</v>
      </c>
      <c r="AJ2" s="4">
        <v>1.0199428187714557</v>
      </c>
    </row>
    <row r="3" spans="1:37" x14ac:dyDescent="0.25">
      <c r="A3" s="10" t="s">
        <v>1</v>
      </c>
      <c r="B3" s="4">
        <v>0.69845865837703824</v>
      </c>
      <c r="C3" s="4">
        <v>0.69732267022686845</v>
      </c>
      <c r="D3" s="4">
        <v>0.77265298029149854</v>
      </c>
      <c r="E3" s="4">
        <v>0.78303693798841367</v>
      </c>
      <c r="F3" s="4">
        <v>1.2285091012382885</v>
      </c>
      <c r="G3" s="4">
        <v>0.577804696832531</v>
      </c>
      <c r="H3" s="4">
        <v>1.2042896359980308</v>
      </c>
      <c r="I3" s="4">
        <v>0.80410515774043656</v>
      </c>
      <c r="J3" s="4">
        <v>0.67347786026721157</v>
      </c>
      <c r="K3" s="10">
        <v>1.0283802896348371</v>
      </c>
      <c r="L3" s="4">
        <v>0.81949921628538047</v>
      </c>
      <c r="M3" s="4">
        <v>0.94900195381151209</v>
      </c>
      <c r="N3" s="4">
        <v>1.3917027552771433</v>
      </c>
      <c r="O3" s="4">
        <v>1.8181540261717404</v>
      </c>
      <c r="W3" s="4" t="s">
        <v>1</v>
      </c>
      <c r="X3" s="4">
        <v>1.1540466922806314</v>
      </c>
      <c r="Y3" s="4">
        <v>1.1239736997559429</v>
      </c>
      <c r="Z3" s="4">
        <v>2.2777434054965089</v>
      </c>
      <c r="AA3" s="4">
        <v>1.1040376836725174</v>
      </c>
      <c r="AB3" s="4">
        <v>0.81702817052669152</v>
      </c>
      <c r="AC3" s="4">
        <v>0.96832308411505819</v>
      </c>
      <c r="AD3" s="4">
        <v>1.0153085905934784</v>
      </c>
      <c r="AE3" s="4">
        <v>1.0646935701495441</v>
      </c>
      <c r="AF3" s="4">
        <v>0.99227936893715729</v>
      </c>
      <c r="AG3" s="4">
        <v>0.93859730703855715</v>
      </c>
      <c r="AH3" s="4">
        <v>1.0943755683627188</v>
      </c>
      <c r="AI3" s="4">
        <v>2.3414304763978286</v>
      </c>
      <c r="AJ3" s="4">
        <v>1.6737410136013682</v>
      </c>
      <c r="AK3" s="4">
        <v>2.3360390791230241</v>
      </c>
    </row>
    <row r="4" spans="1:37" x14ac:dyDescent="0.25">
      <c r="A4" s="10" t="s">
        <v>2</v>
      </c>
      <c r="B4" s="4">
        <v>1.0143145766664114</v>
      </c>
      <c r="C4" s="4">
        <v>0.8569914621096193</v>
      </c>
      <c r="D4" s="4">
        <v>0.98331945600904624</v>
      </c>
      <c r="E4" s="4">
        <v>1.3038454508349608</v>
      </c>
      <c r="F4" s="4">
        <v>0.79984298539120735</v>
      </c>
      <c r="G4" s="4">
        <v>0.70454427655351526</v>
      </c>
      <c r="H4" s="4">
        <v>1.1377581685949081</v>
      </c>
      <c r="I4" s="4">
        <v>0.84974459554125137</v>
      </c>
      <c r="J4" s="4">
        <v>0.89939793647258326</v>
      </c>
      <c r="K4" s="10">
        <v>1.0328265133783312</v>
      </c>
      <c r="L4" s="4">
        <v>0.97099456439189968</v>
      </c>
      <c r="M4" s="4">
        <v>1.8387603760153697</v>
      </c>
      <c r="N4" s="4">
        <v>1.3839282012866414</v>
      </c>
      <c r="O4" s="4">
        <v>2.0323295207097645</v>
      </c>
      <c r="W4" s="4" t="s">
        <v>2</v>
      </c>
      <c r="X4" s="4">
        <v>0.57548255015255467</v>
      </c>
      <c r="Y4" s="4">
        <v>1.6769116674913833</v>
      </c>
      <c r="Z4" s="4">
        <v>0.91950197996110339</v>
      </c>
      <c r="AA4" s="4">
        <v>1.2536771103826636</v>
      </c>
      <c r="AB4" s="4">
        <v>0.86590742223427386</v>
      </c>
      <c r="AC4" s="4">
        <v>1.2721935072023061</v>
      </c>
      <c r="AD4" s="4">
        <v>0.98890525605667845</v>
      </c>
      <c r="AE4" s="4">
        <v>1.1580759886029386</v>
      </c>
      <c r="AF4" s="4">
        <v>0.98688041151626815</v>
      </c>
      <c r="AG4" s="4">
        <v>1.2767874682819622</v>
      </c>
      <c r="AH4" s="4">
        <v>1.493044268884764</v>
      </c>
      <c r="AI4" s="4">
        <v>4.2522189032384858</v>
      </c>
      <c r="AJ4" s="4">
        <v>2.3016022536280851</v>
      </c>
      <c r="AK4" s="4">
        <v>2.8528708356059531</v>
      </c>
    </row>
    <row r="7" spans="1:37" x14ac:dyDescent="0.25">
      <c r="A7" s="4" t="s">
        <v>257</v>
      </c>
      <c r="W7" s="4" t="s">
        <v>539</v>
      </c>
    </row>
    <row r="8" spans="1:37" x14ac:dyDescent="0.25">
      <c r="A8" s="4" t="s">
        <v>28</v>
      </c>
      <c r="W8" s="4" t="s">
        <v>28</v>
      </c>
    </row>
    <row r="9" spans="1:37" x14ac:dyDescent="0.25">
      <c r="A9" s="4" t="s">
        <v>258</v>
      </c>
      <c r="W9" s="4" t="s">
        <v>258</v>
      </c>
    </row>
    <row r="11" spans="1:37" x14ac:dyDescent="0.25">
      <c r="A11" s="4" t="s">
        <v>30</v>
      </c>
      <c r="W11" s="4" t="s">
        <v>30</v>
      </c>
    </row>
    <row r="13" spans="1:37" x14ac:dyDescent="0.25">
      <c r="A13" s="4" t="s">
        <v>31</v>
      </c>
      <c r="W13" s="4" t="s">
        <v>31</v>
      </c>
    </row>
    <row r="14" spans="1:37" x14ac:dyDescent="0.25">
      <c r="A14" s="4" t="s">
        <v>32</v>
      </c>
      <c r="W14" s="4" t="s">
        <v>32</v>
      </c>
    </row>
    <row r="15" spans="1:37" x14ac:dyDescent="0.25">
      <c r="A15" s="4" t="s">
        <v>33</v>
      </c>
      <c r="W15" s="4" t="s">
        <v>33</v>
      </c>
    </row>
    <row r="18" spans="1:23" x14ac:dyDescent="0.25">
      <c r="A18" s="4" t="s">
        <v>34</v>
      </c>
      <c r="W18" s="4" t="s">
        <v>34</v>
      </c>
    </row>
    <row r="20" spans="1:23" x14ac:dyDescent="0.25">
      <c r="A20" s="4" t="s">
        <v>259</v>
      </c>
      <c r="W20" s="4" t="s">
        <v>259</v>
      </c>
    </row>
    <row r="21" spans="1:23" x14ac:dyDescent="0.25">
      <c r="A21" s="4" t="s">
        <v>260</v>
      </c>
      <c r="W21" s="4" t="s">
        <v>540</v>
      </c>
    </row>
    <row r="22" spans="1:23" x14ac:dyDescent="0.25">
      <c r="A22" s="4" t="s">
        <v>261</v>
      </c>
      <c r="W22" s="4" t="s">
        <v>541</v>
      </c>
    </row>
    <row r="23" spans="1:23" x14ac:dyDescent="0.25">
      <c r="A23" s="4" t="s">
        <v>262</v>
      </c>
      <c r="W23" s="4" t="s">
        <v>542</v>
      </c>
    </row>
    <row r="24" spans="1:23" x14ac:dyDescent="0.25">
      <c r="A24" s="4" t="s">
        <v>263</v>
      </c>
      <c r="W24" s="4" t="s">
        <v>543</v>
      </c>
    </row>
    <row r="25" spans="1:23" x14ac:dyDescent="0.25">
      <c r="A25" s="4" t="s">
        <v>264</v>
      </c>
      <c r="W25" s="4" t="s">
        <v>544</v>
      </c>
    </row>
    <row r="26" spans="1:23" x14ac:dyDescent="0.25">
      <c r="A26" s="4" t="s">
        <v>265</v>
      </c>
      <c r="W26" s="4" t="s">
        <v>545</v>
      </c>
    </row>
    <row r="27" spans="1:23" x14ac:dyDescent="0.25">
      <c r="A27" s="4" t="s">
        <v>266</v>
      </c>
      <c r="W27" s="4" t="s">
        <v>546</v>
      </c>
    </row>
    <row r="28" spans="1:23" x14ac:dyDescent="0.25">
      <c r="A28" s="4" t="s">
        <v>267</v>
      </c>
      <c r="W28" s="4" t="s">
        <v>547</v>
      </c>
    </row>
    <row r="29" spans="1:23" x14ac:dyDescent="0.25">
      <c r="A29" s="4" t="s">
        <v>268</v>
      </c>
      <c r="W29" s="4" t="s">
        <v>548</v>
      </c>
    </row>
    <row r="30" spans="1:23" x14ac:dyDescent="0.25">
      <c r="A30" s="4" t="s">
        <v>269</v>
      </c>
      <c r="W30" s="4" t="s">
        <v>549</v>
      </c>
    </row>
    <row r="31" spans="1:23" x14ac:dyDescent="0.25">
      <c r="A31" s="4" t="s">
        <v>270</v>
      </c>
      <c r="W31" s="4" t="s">
        <v>550</v>
      </c>
    </row>
    <row r="32" spans="1:23" x14ac:dyDescent="0.25">
      <c r="A32" s="4" t="s">
        <v>271</v>
      </c>
      <c r="W32" s="4" t="s">
        <v>551</v>
      </c>
    </row>
    <row r="33" spans="1:23" x14ac:dyDescent="0.25">
      <c r="A33" s="4" t="s">
        <v>272</v>
      </c>
      <c r="W33" s="4" t="s">
        <v>552</v>
      </c>
    </row>
    <row r="34" spans="1:23" x14ac:dyDescent="0.25">
      <c r="A34" s="4" t="s">
        <v>273</v>
      </c>
      <c r="W34" s="4" t="s">
        <v>553</v>
      </c>
    </row>
    <row r="36" spans="1:23" x14ac:dyDescent="0.25">
      <c r="A36" s="4" t="s">
        <v>274</v>
      </c>
      <c r="W36" s="4" t="s">
        <v>274</v>
      </c>
    </row>
    <row r="39" spans="1:23" x14ac:dyDescent="0.25">
      <c r="A39" s="4" t="s">
        <v>44</v>
      </c>
      <c r="W39" s="4" t="s">
        <v>44</v>
      </c>
    </row>
    <row r="41" spans="1:23" x14ac:dyDescent="0.25">
      <c r="A41" s="4" t="s">
        <v>45</v>
      </c>
      <c r="W41" s="4" t="s">
        <v>45</v>
      </c>
    </row>
    <row r="42" spans="1:23" x14ac:dyDescent="0.25">
      <c r="A42" s="4" t="s">
        <v>46</v>
      </c>
      <c r="W42" s="4" t="s">
        <v>46</v>
      </c>
    </row>
    <row r="43" spans="1:23" x14ac:dyDescent="0.25">
      <c r="A43" s="4" t="s">
        <v>275</v>
      </c>
      <c r="W43" s="4" t="s">
        <v>554</v>
      </c>
    </row>
    <row r="44" spans="1:23" x14ac:dyDescent="0.25">
      <c r="A44" s="4" t="s">
        <v>276</v>
      </c>
      <c r="W44" s="4" t="s">
        <v>555</v>
      </c>
    </row>
    <row r="46" spans="1:23" x14ac:dyDescent="0.25">
      <c r="A46" s="4" t="s">
        <v>277</v>
      </c>
      <c r="W46" s="4" t="s">
        <v>277</v>
      </c>
    </row>
    <row r="47" spans="1:23" x14ac:dyDescent="0.25">
      <c r="A47" s="4" t="s">
        <v>278</v>
      </c>
      <c r="W47" s="4" t="s">
        <v>278</v>
      </c>
    </row>
    <row r="49" spans="1:23" x14ac:dyDescent="0.25">
      <c r="A49" s="4" t="s">
        <v>279</v>
      </c>
    </row>
    <row r="50" spans="1:23" x14ac:dyDescent="0.25">
      <c r="W50" s="4" t="s">
        <v>279</v>
      </c>
    </row>
    <row r="51" spans="1:23" x14ac:dyDescent="0.25">
      <c r="A51" s="4" t="s">
        <v>280</v>
      </c>
    </row>
    <row r="52" spans="1:23" x14ac:dyDescent="0.25">
      <c r="A52" s="4" t="s">
        <v>281</v>
      </c>
      <c r="W52" s="4" t="s">
        <v>280</v>
      </c>
    </row>
    <row r="53" spans="1:23" x14ac:dyDescent="0.25">
      <c r="A53" s="4" t="s">
        <v>282</v>
      </c>
      <c r="W53" s="4" t="s">
        <v>281</v>
      </c>
    </row>
    <row r="54" spans="1:23" x14ac:dyDescent="0.25">
      <c r="A54" s="4" t="s">
        <v>281</v>
      </c>
      <c r="W54" s="4" t="s">
        <v>282</v>
      </c>
    </row>
    <row r="55" spans="1:23" x14ac:dyDescent="0.25">
      <c r="W55" s="4" t="s">
        <v>281</v>
      </c>
    </row>
    <row r="57" spans="1:23" x14ac:dyDescent="0.25">
      <c r="A57" s="4" t="s">
        <v>30</v>
      </c>
    </row>
    <row r="58" spans="1:23" x14ac:dyDescent="0.25">
      <c r="W58" s="4" t="s">
        <v>30</v>
      </c>
    </row>
    <row r="59" spans="1:23" x14ac:dyDescent="0.25">
      <c r="A59" s="4" t="s">
        <v>51</v>
      </c>
    </row>
    <row r="60" spans="1:23" x14ac:dyDescent="0.25">
      <c r="A60" s="4" t="s">
        <v>52</v>
      </c>
      <c r="W60" s="4" t="s">
        <v>51</v>
      </c>
    </row>
    <row r="61" spans="1:23" x14ac:dyDescent="0.25">
      <c r="A61" s="4" t="s">
        <v>33</v>
      </c>
      <c r="W61" s="4" t="s">
        <v>52</v>
      </c>
    </row>
    <row r="62" spans="1:23" x14ac:dyDescent="0.25">
      <c r="A62" s="4" t="s">
        <v>283</v>
      </c>
      <c r="W62" s="4" t="s">
        <v>33</v>
      </c>
    </row>
    <row r="63" spans="1:23" x14ac:dyDescent="0.25">
      <c r="W63" s="4" t="s">
        <v>283</v>
      </c>
    </row>
    <row r="64" spans="1:23" x14ac:dyDescent="0.25">
      <c r="A64" s="4" t="s">
        <v>53</v>
      </c>
    </row>
    <row r="65" spans="1:23" x14ac:dyDescent="0.25">
      <c r="W65" s="4" t="s">
        <v>53</v>
      </c>
    </row>
    <row r="67" spans="1:23" x14ac:dyDescent="0.25">
      <c r="A67" s="4" t="s">
        <v>54</v>
      </c>
    </row>
    <row r="68" spans="1:23" x14ac:dyDescent="0.25">
      <c r="W68" s="4" t="s">
        <v>54</v>
      </c>
    </row>
    <row r="69" spans="1:23" x14ac:dyDescent="0.25">
      <c r="A69" s="4" t="s">
        <v>55</v>
      </c>
    </row>
    <row r="70" spans="1:23" x14ac:dyDescent="0.25">
      <c r="A70" s="4" t="s">
        <v>284</v>
      </c>
      <c r="W70" s="4" t="s">
        <v>55</v>
      </c>
    </row>
    <row r="71" spans="1:23" x14ac:dyDescent="0.25">
      <c r="A71" s="4" t="s">
        <v>285</v>
      </c>
      <c r="W71" s="4" t="s">
        <v>284</v>
      </c>
    </row>
    <row r="72" spans="1:23" x14ac:dyDescent="0.25">
      <c r="A72" s="4" t="s">
        <v>286</v>
      </c>
      <c r="W72" s="4" t="s">
        <v>285</v>
      </c>
    </row>
    <row r="73" spans="1:23" x14ac:dyDescent="0.25">
      <c r="A73" s="4" t="s">
        <v>287</v>
      </c>
      <c r="W73" s="4" t="s">
        <v>286</v>
      </c>
    </row>
    <row r="74" spans="1:23" x14ac:dyDescent="0.25">
      <c r="W74" s="4" t="s">
        <v>287</v>
      </c>
    </row>
    <row r="76" spans="1:23" x14ac:dyDescent="0.25">
      <c r="A76" s="4" t="s">
        <v>58</v>
      </c>
    </row>
    <row r="77" spans="1:23" x14ac:dyDescent="0.25">
      <c r="W77" s="4" t="s">
        <v>58</v>
      </c>
    </row>
    <row r="78" spans="1:23" x14ac:dyDescent="0.25">
      <c r="A78" s="4" t="s">
        <v>288</v>
      </c>
    </row>
    <row r="79" spans="1:23" x14ac:dyDescent="0.25">
      <c r="A79" s="4" t="s">
        <v>289</v>
      </c>
      <c r="W79" s="4" t="s">
        <v>59</v>
      </c>
    </row>
    <row r="80" spans="1:23" x14ac:dyDescent="0.25">
      <c r="A80" s="4" t="s">
        <v>290</v>
      </c>
      <c r="W80" s="4" t="s">
        <v>556</v>
      </c>
    </row>
    <row r="81" spans="1:23" x14ac:dyDescent="0.25">
      <c r="A81" s="4" t="s">
        <v>291</v>
      </c>
      <c r="W81" s="4" t="s">
        <v>557</v>
      </c>
    </row>
    <row r="82" spans="1:23" x14ac:dyDescent="0.25">
      <c r="W82" s="4" t="s">
        <v>558</v>
      </c>
    </row>
    <row r="84" spans="1:23" x14ac:dyDescent="0.25">
      <c r="A84" s="4" t="s">
        <v>63</v>
      </c>
    </row>
    <row r="85" spans="1:23" x14ac:dyDescent="0.25">
      <c r="W85" s="4" t="s">
        <v>63</v>
      </c>
    </row>
    <row r="86" spans="1:23" x14ac:dyDescent="0.25">
      <c r="A86" s="4" t="s">
        <v>64</v>
      </c>
    </row>
    <row r="87" spans="1:23" x14ac:dyDescent="0.25">
      <c r="A87" s="4" t="s">
        <v>292</v>
      </c>
      <c r="W87" s="4" t="s">
        <v>64</v>
      </c>
    </row>
    <row r="88" spans="1:23" x14ac:dyDescent="0.25">
      <c r="W88" s="4" t="s">
        <v>559</v>
      </c>
    </row>
    <row r="90" spans="1:23" x14ac:dyDescent="0.25">
      <c r="A90" s="4" t="s">
        <v>66</v>
      </c>
    </row>
    <row r="91" spans="1:23" x14ac:dyDescent="0.25">
      <c r="W91" s="4" t="s">
        <v>66</v>
      </c>
    </row>
    <row r="92" spans="1:23" x14ac:dyDescent="0.25">
      <c r="A92" s="4" t="s">
        <v>67</v>
      </c>
    </row>
    <row r="93" spans="1:23" x14ac:dyDescent="0.25">
      <c r="A93" s="4" t="s">
        <v>293</v>
      </c>
      <c r="W93" s="4" t="s">
        <v>67</v>
      </c>
    </row>
    <row r="94" spans="1:23" x14ac:dyDescent="0.25">
      <c r="A94" s="4" t="s">
        <v>294</v>
      </c>
      <c r="W94" s="4" t="s">
        <v>560</v>
      </c>
    </row>
    <row r="95" spans="1:23" x14ac:dyDescent="0.25">
      <c r="A95" s="4" t="s">
        <v>295</v>
      </c>
      <c r="W95" s="4" t="s">
        <v>561</v>
      </c>
    </row>
    <row r="96" spans="1:23" x14ac:dyDescent="0.25">
      <c r="A96" s="4" t="s">
        <v>296</v>
      </c>
      <c r="W96" s="4" t="s">
        <v>562</v>
      </c>
    </row>
    <row r="97" spans="1:23" x14ac:dyDescent="0.25">
      <c r="A97" s="4" t="s">
        <v>297</v>
      </c>
      <c r="W97" s="4" t="s">
        <v>563</v>
      </c>
    </row>
    <row r="98" spans="1:23" x14ac:dyDescent="0.25">
      <c r="A98" s="4" t="s">
        <v>298</v>
      </c>
      <c r="W98" s="4" t="s">
        <v>564</v>
      </c>
    </row>
    <row r="99" spans="1:23" x14ac:dyDescent="0.25">
      <c r="A99" s="4" t="s">
        <v>299</v>
      </c>
      <c r="W99" s="4" t="s">
        <v>565</v>
      </c>
    </row>
    <row r="100" spans="1:23" x14ac:dyDescent="0.25">
      <c r="A100" s="4" t="s">
        <v>300</v>
      </c>
      <c r="W100" s="4" t="s">
        <v>566</v>
      </c>
    </row>
    <row r="101" spans="1:23" x14ac:dyDescent="0.25">
      <c r="A101" s="4" t="s">
        <v>301</v>
      </c>
      <c r="W101" s="4" t="s">
        <v>567</v>
      </c>
    </row>
    <row r="102" spans="1:23" x14ac:dyDescent="0.25">
      <c r="A102" s="4" t="s">
        <v>302</v>
      </c>
      <c r="W102" s="4" t="s">
        <v>568</v>
      </c>
    </row>
    <row r="103" spans="1:23" x14ac:dyDescent="0.25">
      <c r="A103" s="4" t="s">
        <v>303</v>
      </c>
      <c r="W103" s="4" t="s">
        <v>569</v>
      </c>
    </row>
    <row r="104" spans="1:23" x14ac:dyDescent="0.25">
      <c r="A104" s="4" t="s">
        <v>304</v>
      </c>
      <c r="W104" s="4" t="s">
        <v>570</v>
      </c>
    </row>
    <row r="105" spans="1:23" x14ac:dyDescent="0.25">
      <c r="A105" s="4" t="s">
        <v>305</v>
      </c>
      <c r="W105" s="4" t="s">
        <v>571</v>
      </c>
    </row>
    <row r="106" spans="1:23" x14ac:dyDescent="0.25">
      <c r="A106" s="4" t="s">
        <v>306</v>
      </c>
      <c r="W106" s="4" t="s">
        <v>572</v>
      </c>
    </row>
    <row r="107" spans="1:23" x14ac:dyDescent="0.25">
      <c r="W107" s="4" t="s">
        <v>573</v>
      </c>
    </row>
    <row r="108" spans="1:23" x14ac:dyDescent="0.25">
      <c r="A108" s="4" t="s">
        <v>307</v>
      </c>
    </row>
    <row r="109" spans="1:23" x14ac:dyDescent="0.25">
      <c r="W109" s="4" t="s">
        <v>574</v>
      </c>
    </row>
    <row r="110" spans="1:23" x14ac:dyDescent="0.25">
      <c r="A110" s="4" t="s">
        <v>28</v>
      </c>
    </row>
    <row r="111" spans="1:23" x14ac:dyDescent="0.25">
      <c r="A111" s="4" t="s">
        <v>76</v>
      </c>
      <c r="W111" s="4" t="s">
        <v>28</v>
      </c>
    </row>
    <row r="112" spans="1:23" x14ac:dyDescent="0.25">
      <c r="W112" s="4" t="s">
        <v>76</v>
      </c>
    </row>
    <row r="113" spans="1:23" x14ac:dyDescent="0.25">
      <c r="A113" s="4" t="s">
        <v>77</v>
      </c>
    </row>
    <row r="114" spans="1:23" x14ac:dyDescent="0.25">
      <c r="W114" s="4" t="s">
        <v>77</v>
      </c>
    </row>
    <row r="115" spans="1:23" x14ac:dyDescent="0.25">
      <c r="A115" s="4" t="s">
        <v>78</v>
      </c>
    </row>
    <row r="116" spans="1:23" x14ac:dyDescent="0.25">
      <c r="A116" s="4" t="s">
        <v>308</v>
      </c>
      <c r="W116" s="4" t="s">
        <v>78</v>
      </c>
    </row>
    <row r="117" spans="1:23" x14ac:dyDescent="0.25">
      <c r="A117" s="4" t="s">
        <v>81</v>
      </c>
      <c r="W117" s="4" t="s">
        <v>575</v>
      </c>
    </row>
    <row r="118" spans="1:23" x14ac:dyDescent="0.25">
      <c r="A118" s="4" t="s">
        <v>309</v>
      </c>
      <c r="W118" s="4" t="s">
        <v>576</v>
      </c>
    </row>
    <row r="119" spans="1:23" x14ac:dyDescent="0.25">
      <c r="A119" s="4" t="s">
        <v>117</v>
      </c>
      <c r="W119" s="4" t="s">
        <v>577</v>
      </c>
    </row>
    <row r="120" spans="1:23" x14ac:dyDescent="0.25">
      <c r="A120" s="4" t="s">
        <v>118</v>
      </c>
      <c r="W120" s="4" t="s">
        <v>578</v>
      </c>
    </row>
    <row r="121" spans="1:23" x14ac:dyDescent="0.25">
      <c r="A121" s="4" t="s">
        <v>310</v>
      </c>
      <c r="W121" s="4" t="s">
        <v>579</v>
      </c>
    </row>
    <row r="122" spans="1:23" x14ac:dyDescent="0.25">
      <c r="A122" s="4" t="s">
        <v>311</v>
      </c>
      <c r="W122" s="4" t="s">
        <v>580</v>
      </c>
    </row>
    <row r="123" spans="1:23" x14ac:dyDescent="0.25">
      <c r="A123" s="4" t="s">
        <v>312</v>
      </c>
      <c r="W123" s="4" t="s">
        <v>581</v>
      </c>
    </row>
    <row r="124" spans="1:23" x14ac:dyDescent="0.25">
      <c r="A124" s="4" t="s">
        <v>313</v>
      </c>
      <c r="W124" s="4" t="s">
        <v>582</v>
      </c>
    </row>
    <row r="125" spans="1:23" x14ac:dyDescent="0.25">
      <c r="A125" s="4" t="s">
        <v>314</v>
      </c>
      <c r="W125" s="4" t="s">
        <v>583</v>
      </c>
    </row>
    <row r="126" spans="1:23" x14ac:dyDescent="0.25">
      <c r="A126" s="4" t="s">
        <v>84</v>
      </c>
      <c r="W126" s="4" t="s">
        <v>584</v>
      </c>
    </row>
    <row r="127" spans="1:23" x14ac:dyDescent="0.25">
      <c r="A127" s="4" t="s">
        <v>315</v>
      </c>
      <c r="W127" s="4" t="s">
        <v>585</v>
      </c>
    </row>
    <row r="128" spans="1:23" x14ac:dyDescent="0.25">
      <c r="A128" s="4" t="s">
        <v>85</v>
      </c>
      <c r="W128" s="4" t="s">
        <v>586</v>
      </c>
    </row>
    <row r="129" spans="1:23" x14ac:dyDescent="0.25">
      <c r="A129" s="4" t="s">
        <v>316</v>
      </c>
      <c r="W129" s="4" t="s">
        <v>587</v>
      </c>
    </row>
    <row r="130" spans="1:23" x14ac:dyDescent="0.25">
      <c r="W130" s="4" t="s">
        <v>588</v>
      </c>
    </row>
    <row r="131" spans="1:23" x14ac:dyDescent="0.25">
      <c r="A131" s="4" t="s">
        <v>86</v>
      </c>
    </row>
    <row r="132" spans="1:23" x14ac:dyDescent="0.25">
      <c r="W132" s="4" t="s">
        <v>86</v>
      </c>
    </row>
    <row r="134" spans="1:23" x14ac:dyDescent="0.25">
      <c r="A134" s="4" t="s">
        <v>87</v>
      </c>
    </row>
    <row r="135" spans="1:23" x14ac:dyDescent="0.25">
      <c r="W135" s="4" t="s">
        <v>87</v>
      </c>
    </row>
    <row r="136" spans="1:23" x14ac:dyDescent="0.25">
      <c r="A136" s="4" t="s">
        <v>88</v>
      </c>
    </row>
    <row r="137" spans="1:23" x14ac:dyDescent="0.25">
      <c r="A137" s="4" t="s">
        <v>89</v>
      </c>
      <c r="W137" s="4" t="s">
        <v>221</v>
      </c>
    </row>
    <row r="138" spans="1:23" x14ac:dyDescent="0.25">
      <c r="A138" s="4" t="s">
        <v>317</v>
      </c>
      <c r="W138" s="4" t="s">
        <v>222</v>
      </c>
    </row>
    <row r="139" spans="1:23" x14ac:dyDescent="0.25">
      <c r="A139" s="4" t="s">
        <v>318</v>
      </c>
      <c r="W139" s="4" t="s">
        <v>589</v>
      </c>
    </row>
    <row r="140" spans="1:23" x14ac:dyDescent="0.25">
      <c r="A140" s="4" t="s">
        <v>319</v>
      </c>
      <c r="W140" s="4" t="s">
        <v>590</v>
      </c>
    </row>
    <row r="141" spans="1:23" x14ac:dyDescent="0.25">
      <c r="A141" s="4" t="s">
        <v>320</v>
      </c>
      <c r="W141" s="4" t="s">
        <v>591</v>
      </c>
    </row>
    <row r="142" spans="1:23" x14ac:dyDescent="0.25">
      <c r="A142" s="4" t="s">
        <v>321</v>
      </c>
      <c r="W142" s="4" t="s">
        <v>592</v>
      </c>
    </row>
    <row r="143" spans="1:23" x14ac:dyDescent="0.25">
      <c r="A143" s="4" t="s">
        <v>322</v>
      </c>
      <c r="W143" s="4" t="s">
        <v>593</v>
      </c>
    </row>
    <row r="144" spans="1:23" x14ac:dyDescent="0.25">
      <c r="A144" s="4" t="s">
        <v>323</v>
      </c>
      <c r="W144" s="4" t="s">
        <v>594</v>
      </c>
    </row>
    <row r="145" spans="1:30" x14ac:dyDescent="0.25">
      <c r="A145" s="4" t="s">
        <v>324</v>
      </c>
      <c r="W145" s="4" t="s">
        <v>595</v>
      </c>
    </row>
    <row r="146" spans="1:30" x14ac:dyDescent="0.25">
      <c r="A146" s="4" t="s">
        <v>325</v>
      </c>
      <c r="W146" s="4" t="s">
        <v>596</v>
      </c>
    </row>
    <row r="147" spans="1:30" x14ac:dyDescent="0.25">
      <c r="A147" s="4" t="s">
        <v>326</v>
      </c>
      <c r="W147" s="4" t="s">
        <v>597</v>
      </c>
    </row>
    <row r="148" spans="1:30" x14ac:dyDescent="0.25">
      <c r="A148" s="4" t="s">
        <v>327</v>
      </c>
      <c r="W148" s="4" t="s">
        <v>598</v>
      </c>
    </row>
    <row r="149" spans="1:30" x14ac:dyDescent="0.25">
      <c r="A149" s="4" t="s">
        <v>328</v>
      </c>
      <c r="W149" s="11" t="s">
        <v>599</v>
      </c>
      <c r="X149" s="11"/>
      <c r="Y149" s="11"/>
      <c r="Z149" s="11"/>
      <c r="AA149" s="11"/>
      <c r="AB149" s="11"/>
      <c r="AC149" s="11"/>
      <c r="AD149" s="11"/>
    </row>
    <row r="150" spans="1:30" x14ac:dyDescent="0.25">
      <c r="A150" s="11" t="s">
        <v>329</v>
      </c>
      <c r="B150" s="11"/>
      <c r="C150" s="11"/>
      <c r="D150" s="11"/>
      <c r="E150" s="11"/>
      <c r="F150" s="11"/>
      <c r="G150" s="11"/>
      <c r="W150" s="4" t="s">
        <v>600</v>
      </c>
    </row>
    <row r="151" spans="1:30" x14ac:dyDescent="0.25">
      <c r="A151" s="4" t="s">
        <v>330</v>
      </c>
      <c r="W151" s="4" t="s">
        <v>601</v>
      </c>
    </row>
    <row r="152" spans="1:30" x14ac:dyDescent="0.25">
      <c r="A152" s="4" t="s">
        <v>331</v>
      </c>
      <c r="W152" s="4" t="s">
        <v>602</v>
      </c>
    </row>
    <row r="153" spans="1:30" x14ac:dyDescent="0.25">
      <c r="A153" s="4" t="s">
        <v>332</v>
      </c>
      <c r="W153" s="4" t="s">
        <v>603</v>
      </c>
    </row>
    <row r="154" spans="1:30" x14ac:dyDescent="0.25">
      <c r="A154" s="4" t="s">
        <v>333</v>
      </c>
      <c r="W154" s="4" t="s">
        <v>604</v>
      </c>
    </row>
    <row r="155" spans="1:30" x14ac:dyDescent="0.25">
      <c r="A155" s="4" t="s">
        <v>334</v>
      </c>
      <c r="W155" s="4" t="s">
        <v>605</v>
      </c>
    </row>
    <row r="156" spans="1:30" x14ac:dyDescent="0.25">
      <c r="A156" s="4" t="s">
        <v>335</v>
      </c>
      <c r="W156" s="4" t="s">
        <v>606</v>
      </c>
    </row>
    <row r="157" spans="1:30" x14ac:dyDescent="0.25">
      <c r="A157" s="4" t="s">
        <v>336</v>
      </c>
      <c r="W157" s="4" t="s">
        <v>607</v>
      </c>
    </row>
    <row r="158" spans="1:30" x14ac:dyDescent="0.25">
      <c r="A158" s="4" t="s">
        <v>337</v>
      </c>
      <c r="W158" s="4" t="s">
        <v>608</v>
      </c>
    </row>
    <row r="159" spans="1:30" x14ac:dyDescent="0.25">
      <c r="A159" s="4" t="s">
        <v>338</v>
      </c>
      <c r="W159" s="4" t="s">
        <v>609</v>
      </c>
    </row>
    <row r="160" spans="1:30" x14ac:dyDescent="0.25">
      <c r="A160" s="4" t="s">
        <v>339</v>
      </c>
      <c r="W160" s="4" t="s">
        <v>610</v>
      </c>
    </row>
    <row r="161" spans="1:23" x14ac:dyDescent="0.25">
      <c r="A161" s="4" t="s">
        <v>340</v>
      </c>
      <c r="W161" s="4" t="s">
        <v>611</v>
      </c>
    </row>
    <row r="162" spans="1:23" x14ac:dyDescent="0.25">
      <c r="A162" s="11" t="s">
        <v>341</v>
      </c>
      <c r="B162" s="11"/>
      <c r="C162" s="11"/>
      <c r="D162" s="11"/>
      <c r="E162" s="11"/>
      <c r="F162" s="11"/>
      <c r="G162" s="11"/>
      <c r="W162" s="4" t="s">
        <v>612</v>
      </c>
    </row>
    <row r="163" spans="1:23" x14ac:dyDescent="0.25">
      <c r="A163" s="4" t="s">
        <v>342</v>
      </c>
      <c r="W163" s="4" t="s">
        <v>613</v>
      </c>
    </row>
    <row r="164" spans="1:23" x14ac:dyDescent="0.25">
      <c r="A164" s="4" t="s">
        <v>343</v>
      </c>
      <c r="W164" s="4" t="s">
        <v>614</v>
      </c>
    </row>
    <row r="165" spans="1:23" x14ac:dyDescent="0.25">
      <c r="A165" s="4" t="s">
        <v>344</v>
      </c>
      <c r="W165" s="4" t="s">
        <v>615</v>
      </c>
    </row>
    <row r="166" spans="1:23" x14ac:dyDescent="0.25">
      <c r="A166" s="4" t="s">
        <v>345</v>
      </c>
      <c r="W166" s="4" t="s">
        <v>616</v>
      </c>
    </row>
    <row r="167" spans="1:23" x14ac:dyDescent="0.25">
      <c r="A167" s="4" t="s">
        <v>346</v>
      </c>
      <c r="W167" s="4" t="s">
        <v>617</v>
      </c>
    </row>
    <row r="168" spans="1:23" x14ac:dyDescent="0.25">
      <c r="A168" s="4" t="s">
        <v>347</v>
      </c>
      <c r="W168" s="4" t="s">
        <v>618</v>
      </c>
    </row>
    <row r="169" spans="1:23" x14ac:dyDescent="0.25">
      <c r="A169" s="4" t="s">
        <v>348</v>
      </c>
      <c r="W169" s="4" t="s">
        <v>619</v>
      </c>
    </row>
    <row r="170" spans="1:23" x14ac:dyDescent="0.25">
      <c r="A170" s="4" t="s">
        <v>349</v>
      </c>
      <c r="W170" s="4" t="s">
        <v>620</v>
      </c>
    </row>
    <row r="171" spans="1:23" x14ac:dyDescent="0.25">
      <c r="A171" s="4" t="s">
        <v>350</v>
      </c>
      <c r="W171" s="4" t="s">
        <v>621</v>
      </c>
    </row>
    <row r="172" spans="1:23" x14ac:dyDescent="0.25">
      <c r="A172" s="4" t="s">
        <v>351</v>
      </c>
      <c r="W172" s="4" t="s">
        <v>622</v>
      </c>
    </row>
    <row r="173" spans="1:23" x14ac:dyDescent="0.25">
      <c r="A173" s="11" t="s">
        <v>352</v>
      </c>
      <c r="B173" s="11"/>
      <c r="C173" s="11"/>
      <c r="D173" s="11"/>
      <c r="E173" s="11"/>
      <c r="F173" s="11"/>
      <c r="G173" s="11"/>
      <c r="W173" s="4" t="s">
        <v>623</v>
      </c>
    </row>
    <row r="174" spans="1:23" x14ac:dyDescent="0.25">
      <c r="A174" s="4" t="s">
        <v>353</v>
      </c>
      <c r="W174" s="4" t="s">
        <v>624</v>
      </c>
    </row>
    <row r="175" spans="1:23" x14ac:dyDescent="0.25">
      <c r="A175" s="4" t="s">
        <v>354</v>
      </c>
      <c r="W175" s="4" t="s">
        <v>625</v>
      </c>
    </row>
    <row r="176" spans="1:23" x14ac:dyDescent="0.25">
      <c r="A176" s="4" t="s">
        <v>355</v>
      </c>
      <c r="W176" s="4" t="s">
        <v>626</v>
      </c>
    </row>
    <row r="177" spans="1:23" x14ac:dyDescent="0.25">
      <c r="A177" s="4" t="s">
        <v>356</v>
      </c>
      <c r="W177" s="4" t="s">
        <v>627</v>
      </c>
    </row>
    <row r="178" spans="1:23" x14ac:dyDescent="0.25">
      <c r="A178" s="4" t="s">
        <v>357</v>
      </c>
      <c r="W178" s="4" t="s">
        <v>628</v>
      </c>
    </row>
    <row r="179" spans="1:23" x14ac:dyDescent="0.25">
      <c r="A179" s="4" t="s">
        <v>358</v>
      </c>
      <c r="W179" s="4" t="s">
        <v>629</v>
      </c>
    </row>
    <row r="180" spans="1:23" x14ac:dyDescent="0.25">
      <c r="A180" s="4" t="s">
        <v>359</v>
      </c>
      <c r="W180" s="4" t="s">
        <v>630</v>
      </c>
    </row>
    <row r="181" spans="1:23" x14ac:dyDescent="0.25">
      <c r="A181" s="4" t="s">
        <v>360</v>
      </c>
      <c r="W181" s="4" t="s">
        <v>631</v>
      </c>
    </row>
    <row r="182" spans="1:23" x14ac:dyDescent="0.25">
      <c r="A182" s="4" t="s">
        <v>361</v>
      </c>
      <c r="W182" s="4" t="s">
        <v>632</v>
      </c>
    </row>
    <row r="183" spans="1:23" x14ac:dyDescent="0.25">
      <c r="A183" s="11" t="s">
        <v>362</v>
      </c>
      <c r="B183" s="11"/>
      <c r="C183" s="11"/>
      <c r="D183" s="11"/>
      <c r="E183" s="11"/>
      <c r="F183" s="11"/>
      <c r="G183" s="11"/>
      <c r="W183" s="4" t="s">
        <v>633</v>
      </c>
    </row>
    <row r="184" spans="1:23" x14ac:dyDescent="0.25">
      <c r="A184" s="12" t="s">
        <v>363</v>
      </c>
      <c r="B184" s="12"/>
      <c r="C184" s="12"/>
      <c r="D184" s="12"/>
      <c r="E184" s="12"/>
      <c r="F184" s="12"/>
      <c r="G184" s="12"/>
      <c r="W184" s="4" t="s">
        <v>634</v>
      </c>
    </row>
    <row r="185" spans="1:23" x14ac:dyDescent="0.25">
      <c r="A185" s="4" t="s">
        <v>364</v>
      </c>
      <c r="W185" s="4" t="s">
        <v>635</v>
      </c>
    </row>
    <row r="186" spans="1:23" x14ac:dyDescent="0.25">
      <c r="A186" s="4" t="s">
        <v>365</v>
      </c>
      <c r="W186" s="4" t="s">
        <v>636</v>
      </c>
    </row>
    <row r="187" spans="1:23" x14ac:dyDescent="0.25">
      <c r="A187" s="4" t="s">
        <v>366</v>
      </c>
      <c r="W187" s="4" t="s">
        <v>637</v>
      </c>
    </row>
    <row r="188" spans="1:23" x14ac:dyDescent="0.25">
      <c r="A188" s="4" t="s">
        <v>367</v>
      </c>
      <c r="W188" s="4" t="s">
        <v>638</v>
      </c>
    </row>
    <row r="189" spans="1:23" x14ac:dyDescent="0.25">
      <c r="A189" s="4" t="s">
        <v>368</v>
      </c>
      <c r="W189" s="4" t="s">
        <v>639</v>
      </c>
    </row>
    <row r="190" spans="1:23" x14ac:dyDescent="0.25">
      <c r="A190" s="4" t="s">
        <v>369</v>
      </c>
      <c r="W190" s="4" t="s">
        <v>640</v>
      </c>
    </row>
    <row r="191" spans="1:23" x14ac:dyDescent="0.25">
      <c r="A191" s="4" t="s">
        <v>370</v>
      </c>
      <c r="W191" s="4" t="s">
        <v>641</v>
      </c>
    </row>
    <row r="192" spans="1:23" x14ac:dyDescent="0.25">
      <c r="A192" s="11" t="s">
        <v>371</v>
      </c>
      <c r="B192" s="11"/>
      <c r="C192" s="11"/>
      <c r="D192" s="11"/>
      <c r="E192" s="11"/>
      <c r="F192" s="11"/>
      <c r="G192" s="11"/>
      <c r="W192" s="4" t="s">
        <v>642</v>
      </c>
    </row>
    <row r="193" spans="1:23" x14ac:dyDescent="0.25">
      <c r="A193" s="4" t="s">
        <v>372</v>
      </c>
      <c r="W193" s="4" t="s">
        <v>643</v>
      </c>
    </row>
    <row r="194" spans="1:23" x14ac:dyDescent="0.25">
      <c r="A194" s="4" t="s">
        <v>373</v>
      </c>
      <c r="W194" s="4" t="s">
        <v>644</v>
      </c>
    </row>
    <row r="195" spans="1:23" x14ac:dyDescent="0.25">
      <c r="A195" s="4" t="s">
        <v>374</v>
      </c>
      <c r="W195" s="4" t="s">
        <v>645</v>
      </c>
    </row>
    <row r="196" spans="1:23" x14ac:dyDescent="0.25">
      <c r="A196" s="4" t="s">
        <v>375</v>
      </c>
      <c r="W196" s="4" t="s">
        <v>646</v>
      </c>
    </row>
    <row r="197" spans="1:23" x14ac:dyDescent="0.25">
      <c r="A197" s="4" t="s">
        <v>376</v>
      </c>
      <c r="W197" s="4" t="s">
        <v>647</v>
      </c>
    </row>
    <row r="198" spans="1:23" x14ac:dyDescent="0.25">
      <c r="A198" s="4" t="s">
        <v>377</v>
      </c>
      <c r="W198" s="4" t="s">
        <v>648</v>
      </c>
    </row>
    <row r="199" spans="1:23" x14ac:dyDescent="0.25">
      <c r="A199" s="4" t="s">
        <v>378</v>
      </c>
      <c r="W199" s="4" t="s">
        <v>649</v>
      </c>
    </row>
    <row r="200" spans="1:23" x14ac:dyDescent="0.25">
      <c r="A200" s="11" t="s">
        <v>379</v>
      </c>
      <c r="B200" s="11"/>
      <c r="C200" s="11"/>
      <c r="D200" s="11"/>
      <c r="E200" s="11"/>
      <c r="F200" s="11"/>
      <c r="G200" s="11"/>
      <c r="W200" s="4" t="s">
        <v>650</v>
      </c>
    </row>
    <row r="201" spans="1:23" x14ac:dyDescent="0.25">
      <c r="A201" s="12" t="s">
        <v>380</v>
      </c>
      <c r="B201" s="12"/>
      <c r="C201" s="12"/>
      <c r="D201" s="12"/>
      <c r="E201" s="12"/>
      <c r="F201" s="12"/>
      <c r="G201" s="12"/>
      <c r="W201" s="4" t="s">
        <v>651</v>
      </c>
    </row>
    <row r="202" spans="1:23" x14ac:dyDescent="0.25">
      <c r="A202" s="4" t="s">
        <v>381</v>
      </c>
      <c r="W202" s="4" t="s">
        <v>652</v>
      </c>
    </row>
    <row r="203" spans="1:23" x14ac:dyDescent="0.25">
      <c r="A203" s="4" t="s">
        <v>382</v>
      </c>
      <c r="W203" s="4" t="s">
        <v>653</v>
      </c>
    </row>
    <row r="204" spans="1:23" x14ac:dyDescent="0.25">
      <c r="A204" s="4" t="s">
        <v>383</v>
      </c>
      <c r="W204" s="4" t="s">
        <v>654</v>
      </c>
    </row>
    <row r="205" spans="1:23" x14ac:dyDescent="0.25">
      <c r="A205" s="4" t="s">
        <v>384</v>
      </c>
      <c r="W205" s="4" t="s">
        <v>655</v>
      </c>
    </row>
    <row r="206" spans="1:23" x14ac:dyDescent="0.25">
      <c r="A206" s="4" t="s">
        <v>385</v>
      </c>
      <c r="W206" s="4" t="s">
        <v>656</v>
      </c>
    </row>
    <row r="207" spans="1:23" x14ac:dyDescent="0.25">
      <c r="A207" s="11" t="s">
        <v>386</v>
      </c>
      <c r="B207" s="11"/>
      <c r="C207" s="11"/>
      <c r="D207" s="11"/>
      <c r="E207" s="11"/>
      <c r="F207" s="11"/>
      <c r="G207" s="11"/>
      <c r="W207" s="4" t="s">
        <v>657</v>
      </c>
    </row>
    <row r="208" spans="1:23" x14ac:dyDescent="0.25">
      <c r="A208" s="4" t="s">
        <v>387</v>
      </c>
      <c r="W208" s="4" t="s">
        <v>658</v>
      </c>
    </row>
    <row r="209" spans="1:30" x14ac:dyDescent="0.25">
      <c r="A209" s="4" t="s">
        <v>388</v>
      </c>
      <c r="W209" s="4" t="s">
        <v>659</v>
      </c>
    </row>
    <row r="210" spans="1:30" x14ac:dyDescent="0.25">
      <c r="A210" s="4" t="s">
        <v>389</v>
      </c>
      <c r="W210" s="4" t="s">
        <v>660</v>
      </c>
    </row>
    <row r="211" spans="1:30" x14ac:dyDescent="0.25">
      <c r="A211" s="4" t="s">
        <v>390</v>
      </c>
      <c r="W211" s="4" t="s">
        <v>661</v>
      </c>
    </row>
    <row r="212" spans="1:30" x14ac:dyDescent="0.25">
      <c r="A212" s="4" t="s">
        <v>391</v>
      </c>
      <c r="W212" s="4" t="s">
        <v>662</v>
      </c>
    </row>
    <row r="213" spans="1:30" x14ac:dyDescent="0.25">
      <c r="A213" s="11" t="s">
        <v>392</v>
      </c>
      <c r="B213" s="11"/>
      <c r="C213" s="11"/>
      <c r="D213" s="11"/>
      <c r="E213" s="11"/>
      <c r="F213" s="11"/>
      <c r="G213" s="11"/>
      <c r="W213" s="4" t="s">
        <v>663</v>
      </c>
    </row>
    <row r="214" spans="1:30" x14ac:dyDescent="0.25">
      <c r="A214" s="4" t="s">
        <v>393</v>
      </c>
      <c r="W214" s="4" t="s">
        <v>664</v>
      </c>
    </row>
    <row r="215" spans="1:30" x14ac:dyDescent="0.25">
      <c r="A215" s="4" t="s">
        <v>394</v>
      </c>
      <c r="W215" s="4" t="s">
        <v>665</v>
      </c>
    </row>
    <row r="216" spans="1:30" x14ac:dyDescent="0.25">
      <c r="A216" s="4" t="s">
        <v>395</v>
      </c>
      <c r="W216" s="4" t="s">
        <v>666</v>
      </c>
    </row>
    <row r="217" spans="1:30" x14ac:dyDescent="0.25">
      <c r="A217" s="4" t="s">
        <v>396</v>
      </c>
      <c r="W217" s="4" t="s">
        <v>667</v>
      </c>
    </row>
    <row r="218" spans="1:30" x14ac:dyDescent="0.25">
      <c r="A218" s="11" t="s">
        <v>397</v>
      </c>
      <c r="B218" s="11"/>
      <c r="C218" s="11"/>
      <c r="D218" s="11"/>
      <c r="E218" s="11"/>
      <c r="F218" s="11"/>
      <c r="G218" s="11"/>
      <c r="W218" s="4" t="s">
        <v>668</v>
      </c>
    </row>
    <row r="219" spans="1:30" x14ac:dyDescent="0.25">
      <c r="A219" s="4" t="s">
        <v>398</v>
      </c>
      <c r="W219" s="4" t="s">
        <v>669</v>
      </c>
    </row>
    <row r="220" spans="1:30" x14ac:dyDescent="0.25">
      <c r="A220" s="4" t="s">
        <v>399</v>
      </c>
      <c r="W220" s="4" t="s">
        <v>670</v>
      </c>
    </row>
    <row r="221" spans="1:30" x14ac:dyDescent="0.25">
      <c r="A221" s="4" t="s">
        <v>400</v>
      </c>
      <c r="W221" s="4" t="s">
        <v>671</v>
      </c>
    </row>
    <row r="222" spans="1:30" x14ac:dyDescent="0.25">
      <c r="A222" s="11" t="s">
        <v>401</v>
      </c>
      <c r="B222" s="11"/>
      <c r="C222" s="11"/>
      <c r="D222" s="11"/>
      <c r="E222" s="11"/>
      <c r="F222" s="11"/>
      <c r="G222" s="11"/>
      <c r="W222" s="4" t="s">
        <v>672</v>
      </c>
    </row>
    <row r="223" spans="1:30" x14ac:dyDescent="0.25">
      <c r="A223" s="4" t="s">
        <v>402</v>
      </c>
      <c r="W223" s="4" t="s">
        <v>673</v>
      </c>
    </row>
    <row r="224" spans="1:30" x14ac:dyDescent="0.25">
      <c r="A224" s="4" t="s">
        <v>403</v>
      </c>
      <c r="W224" s="11" t="s">
        <v>674</v>
      </c>
      <c r="X224" s="11"/>
      <c r="Y224" s="11"/>
      <c r="Z224" s="11"/>
      <c r="AA224" s="11"/>
      <c r="AB224" s="11"/>
      <c r="AC224" s="11"/>
      <c r="AD224" s="11"/>
    </row>
    <row r="225" spans="1:30" x14ac:dyDescent="0.25">
      <c r="A225" s="11" t="s">
        <v>404</v>
      </c>
      <c r="B225" s="11"/>
      <c r="C225" s="11"/>
      <c r="D225" s="11"/>
      <c r="E225" s="11"/>
      <c r="F225" s="11"/>
      <c r="G225" s="11"/>
      <c r="W225" s="4" t="s">
        <v>675</v>
      </c>
    </row>
    <row r="226" spans="1:30" x14ac:dyDescent="0.25">
      <c r="A226" s="4" t="s">
        <v>405</v>
      </c>
      <c r="W226" s="4" t="s">
        <v>676</v>
      </c>
    </row>
    <row r="227" spans="1:30" x14ac:dyDescent="0.25">
      <c r="A227" s="4" t="s">
        <v>406</v>
      </c>
      <c r="W227" s="4" t="s">
        <v>677</v>
      </c>
    </row>
    <row r="228" spans="1:30" x14ac:dyDescent="0.25">
      <c r="A228" s="11" t="s">
        <v>407</v>
      </c>
      <c r="B228" s="11"/>
      <c r="C228" s="11"/>
      <c r="D228" s="11"/>
      <c r="E228" s="11"/>
      <c r="F228" s="11"/>
      <c r="G228" s="11"/>
      <c r="W228" s="4" t="s">
        <v>678</v>
      </c>
    </row>
    <row r="229" spans="1:30" x14ac:dyDescent="0.25">
      <c r="W229" s="11" t="s">
        <v>679</v>
      </c>
      <c r="X229" s="11"/>
      <c r="Y229" s="11"/>
      <c r="Z229" s="11"/>
      <c r="AA229" s="11"/>
      <c r="AB229" s="11"/>
      <c r="AC229" s="11"/>
      <c r="AD229" s="11"/>
    </row>
    <row r="230" spans="1:30" x14ac:dyDescent="0.25">
      <c r="A230" s="4" t="s">
        <v>408</v>
      </c>
    </row>
    <row r="231" spans="1:30" x14ac:dyDescent="0.25">
      <c r="W231" s="4" t="s">
        <v>408</v>
      </c>
    </row>
    <row r="232" spans="1:30" x14ac:dyDescent="0.25">
      <c r="A232" s="4" t="s">
        <v>28</v>
      </c>
    </row>
    <row r="233" spans="1:30" x14ac:dyDescent="0.25">
      <c r="A233" s="4" t="s">
        <v>113</v>
      </c>
      <c r="W233" s="4" t="s">
        <v>28</v>
      </c>
    </row>
    <row r="234" spans="1:30" x14ac:dyDescent="0.25">
      <c r="W234" s="4" t="s">
        <v>113</v>
      </c>
    </row>
    <row r="235" spans="1:30" x14ac:dyDescent="0.25">
      <c r="A235" s="4" t="s">
        <v>114</v>
      </c>
    </row>
    <row r="236" spans="1:30" x14ac:dyDescent="0.25">
      <c r="W236" s="4" t="s">
        <v>114</v>
      </c>
    </row>
    <row r="237" spans="1:30" x14ac:dyDescent="0.25">
      <c r="A237" s="4" t="s">
        <v>78</v>
      </c>
    </row>
    <row r="238" spans="1:30" x14ac:dyDescent="0.25">
      <c r="A238" s="4" t="s">
        <v>308</v>
      </c>
      <c r="W238" s="4" t="s">
        <v>78</v>
      </c>
    </row>
    <row r="239" spans="1:30" x14ac:dyDescent="0.25">
      <c r="A239" s="4" t="s">
        <v>116</v>
      </c>
      <c r="W239" s="4" t="s">
        <v>575</v>
      </c>
    </row>
    <row r="240" spans="1:30" x14ac:dyDescent="0.25">
      <c r="A240" s="4" t="s">
        <v>409</v>
      </c>
      <c r="W240" s="4" t="s">
        <v>680</v>
      </c>
    </row>
    <row r="241" spans="1:23" x14ac:dyDescent="0.25">
      <c r="A241" s="4" t="s">
        <v>410</v>
      </c>
      <c r="W241" s="4" t="s">
        <v>681</v>
      </c>
    </row>
    <row r="242" spans="1:23" x14ac:dyDescent="0.25">
      <c r="A242" s="4" t="s">
        <v>411</v>
      </c>
      <c r="W242" s="4" t="s">
        <v>578</v>
      </c>
    </row>
    <row r="243" spans="1:23" x14ac:dyDescent="0.25">
      <c r="A243" s="4" t="s">
        <v>412</v>
      </c>
      <c r="W243" s="4" t="s">
        <v>579</v>
      </c>
    </row>
    <row r="244" spans="1:23" x14ac:dyDescent="0.25">
      <c r="A244" s="4" t="s">
        <v>413</v>
      </c>
      <c r="W244" s="4" t="s">
        <v>580</v>
      </c>
    </row>
    <row r="245" spans="1:23" x14ac:dyDescent="0.25">
      <c r="A245" s="4" t="s">
        <v>414</v>
      </c>
      <c r="W245" s="4" t="s">
        <v>581</v>
      </c>
    </row>
    <row r="246" spans="1:23" x14ac:dyDescent="0.25">
      <c r="A246" s="4" t="s">
        <v>415</v>
      </c>
      <c r="W246" s="4" t="s">
        <v>582</v>
      </c>
    </row>
    <row r="247" spans="1:23" x14ac:dyDescent="0.25">
      <c r="A247" s="4" t="s">
        <v>416</v>
      </c>
      <c r="W247" s="4" t="s">
        <v>682</v>
      </c>
    </row>
    <row r="248" spans="1:23" x14ac:dyDescent="0.25">
      <c r="A248" s="4" t="s">
        <v>417</v>
      </c>
      <c r="W248" s="4" t="s">
        <v>683</v>
      </c>
    </row>
    <row r="249" spans="1:23" x14ac:dyDescent="0.25">
      <c r="A249" s="4" t="s">
        <v>418</v>
      </c>
      <c r="W249" s="4" t="s">
        <v>684</v>
      </c>
    </row>
    <row r="250" spans="1:23" x14ac:dyDescent="0.25">
      <c r="A250" s="4" t="s">
        <v>419</v>
      </c>
      <c r="W250" s="4" t="s">
        <v>685</v>
      </c>
    </row>
    <row r="251" spans="1:23" x14ac:dyDescent="0.25">
      <c r="A251" s="4" t="s">
        <v>420</v>
      </c>
      <c r="W251" s="4" t="s">
        <v>587</v>
      </c>
    </row>
    <row r="252" spans="1:23" x14ac:dyDescent="0.25">
      <c r="W252" s="4" t="s">
        <v>588</v>
      </c>
    </row>
    <row r="253" spans="1:23" x14ac:dyDescent="0.25">
      <c r="A253" s="4" t="s">
        <v>86</v>
      </c>
    </row>
    <row r="254" spans="1:23" x14ac:dyDescent="0.25">
      <c r="W254" s="4" t="s">
        <v>86</v>
      </c>
    </row>
    <row r="256" spans="1:23" x14ac:dyDescent="0.25">
      <c r="A256" s="4" t="s">
        <v>119</v>
      </c>
    </row>
    <row r="257" spans="1:23" x14ac:dyDescent="0.25">
      <c r="W257" s="4" t="s">
        <v>119</v>
      </c>
    </row>
    <row r="258" spans="1:23" x14ac:dyDescent="0.25">
      <c r="A258" s="4" t="s">
        <v>221</v>
      </c>
    </row>
    <row r="259" spans="1:23" x14ac:dyDescent="0.25">
      <c r="A259" s="4" t="s">
        <v>222</v>
      </c>
      <c r="W259" s="4" t="s">
        <v>221</v>
      </c>
    </row>
    <row r="260" spans="1:23" x14ac:dyDescent="0.25">
      <c r="A260" s="4" t="s">
        <v>421</v>
      </c>
      <c r="W260" s="4" t="s">
        <v>222</v>
      </c>
    </row>
    <row r="261" spans="1:23" x14ac:dyDescent="0.25">
      <c r="A261" s="4" t="s">
        <v>422</v>
      </c>
      <c r="W261" s="4" t="s">
        <v>686</v>
      </c>
    </row>
    <row r="262" spans="1:23" x14ac:dyDescent="0.25">
      <c r="A262" s="4" t="s">
        <v>423</v>
      </c>
      <c r="W262" s="4" t="s">
        <v>687</v>
      </c>
    </row>
    <row r="263" spans="1:23" x14ac:dyDescent="0.25">
      <c r="A263" s="4" t="s">
        <v>424</v>
      </c>
      <c r="W263" s="4" t="s">
        <v>688</v>
      </c>
    </row>
    <row r="264" spans="1:23" x14ac:dyDescent="0.25">
      <c r="A264" s="4" t="s">
        <v>425</v>
      </c>
      <c r="W264" s="4" t="s">
        <v>689</v>
      </c>
    </row>
    <row r="265" spans="1:23" x14ac:dyDescent="0.25">
      <c r="A265" s="4" t="s">
        <v>426</v>
      </c>
      <c r="W265" s="4" t="s">
        <v>690</v>
      </c>
    </row>
    <row r="266" spans="1:23" x14ac:dyDescent="0.25">
      <c r="A266" s="4" t="s">
        <v>427</v>
      </c>
      <c r="W266" s="4" t="s">
        <v>691</v>
      </c>
    </row>
    <row r="267" spans="1:23" x14ac:dyDescent="0.25">
      <c r="A267" s="4" t="s">
        <v>428</v>
      </c>
      <c r="W267" s="4" t="s">
        <v>692</v>
      </c>
    </row>
    <row r="268" spans="1:23" x14ac:dyDescent="0.25">
      <c r="A268" s="4" t="s">
        <v>429</v>
      </c>
      <c r="W268" s="4" t="s">
        <v>693</v>
      </c>
    </row>
    <row r="269" spans="1:23" x14ac:dyDescent="0.25">
      <c r="A269" s="4" t="s">
        <v>430</v>
      </c>
      <c r="W269" s="4" t="s">
        <v>694</v>
      </c>
    </row>
    <row r="270" spans="1:23" x14ac:dyDescent="0.25">
      <c r="A270" s="4" t="s">
        <v>431</v>
      </c>
      <c r="W270" s="4" t="s">
        <v>695</v>
      </c>
    </row>
    <row r="271" spans="1:23" x14ac:dyDescent="0.25">
      <c r="A271" s="4" t="s">
        <v>432</v>
      </c>
      <c r="W271" s="4" t="s">
        <v>696</v>
      </c>
    </row>
    <row r="272" spans="1:23" x14ac:dyDescent="0.25">
      <c r="A272" s="11" t="s">
        <v>433</v>
      </c>
      <c r="B272" s="11"/>
      <c r="C272" s="11"/>
      <c r="D272" s="11"/>
      <c r="E272" s="11"/>
      <c r="F272" s="11"/>
      <c r="G272" s="11"/>
      <c r="W272" s="4" t="s">
        <v>697</v>
      </c>
    </row>
    <row r="273" spans="1:23" x14ac:dyDescent="0.25">
      <c r="A273" s="4" t="s">
        <v>434</v>
      </c>
      <c r="W273" s="4" t="s">
        <v>698</v>
      </c>
    </row>
    <row r="274" spans="1:23" x14ac:dyDescent="0.25">
      <c r="A274" s="4" t="s">
        <v>435</v>
      </c>
      <c r="W274" s="4" t="s">
        <v>699</v>
      </c>
    </row>
    <row r="275" spans="1:23" x14ac:dyDescent="0.25">
      <c r="A275" s="4" t="s">
        <v>436</v>
      </c>
      <c r="W275" s="4" t="s">
        <v>700</v>
      </c>
    </row>
    <row r="276" spans="1:23" x14ac:dyDescent="0.25">
      <c r="A276" s="4" t="s">
        <v>437</v>
      </c>
      <c r="W276" s="4" t="s">
        <v>701</v>
      </c>
    </row>
    <row r="277" spans="1:23" x14ac:dyDescent="0.25">
      <c r="A277" s="4" t="s">
        <v>438</v>
      </c>
      <c r="W277" s="4" t="s">
        <v>702</v>
      </c>
    </row>
    <row r="278" spans="1:23" x14ac:dyDescent="0.25">
      <c r="A278" s="4" t="s">
        <v>439</v>
      </c>
      <c r="W278" s="4" t="s">
        <v>703</v>
      </c>
    </row>
    <row r="279" spans="1:23" x14ac:dyDescent="0.25">
      <c r="A279" s="4" t="s">
        <v>440</v>
      </c>
      <c r="W279" s="4" t="s">
        <v>704</v>
      </c>
    </row>
    <row r="280" spans="1:23" x14ac:dyDescent="0.25">
      <c r="A280" s="4" t="s">
        <v>441</v>
      </c>
      <c r="W280" s="4" t="s">
        <v>705</v>
      </c>
    </row>
    <row r="281" spans="1:23" x14ac:dyDescent="0.25">
      <c r="A281" s="4" t="s">
        <v>442</v>
      </c>
      <c r="W281" s="4" t="s">
        <v>706</v>
      </c>
    </row>
    <row r="282" spans="1:23" x14ac:dyDescent="0.25">
      <c r="A282" s="4" t="s">
        <v>443</v>
      </c>
      <c r="W282" s="4" t="s">
        <v>707</v>
      </c>
    </row>
    <row r="283" spans="1:23" x14ac:dyDescent="0.25">
      <c r="A283" s="4" t="s">
        <v>444</v>
      </c>
      <c r="W283" s="4" t="s">
        <v>708</v>
      </c>
    </row>
    <row r="284" spans="1:23" x14ac:dyDescent="0.25">
      <c r="A284" s="4" t="s">
        <v>445</v>
      </c>
      <c r="W284" s="4" t="s">
        <v>709</v>
      </c>
    </row>
    <row r="285" spans="1:23" x14ac:dyDescent="0.25">
      <c r="A285" s="4" t="s">
        <v>446</v>
      </c>
      <c r="W285" s="4" t="s">
        <v>710</v>
      </c>
    </row>
    <row r="286" spans="1:23" x14ac:dyDescent="0.25">
      <c r="A286" s="4" t="s">
        <v>447</v>
      </c>
      <c r="W286" s="4" t="s">
        <v>711</v>
      </c>
    </row>
    <row r="287" spans="1:23" x14ac:dyDescent="0.25">
      <c r="A287" s="4" t="s">
        <v>448</v>
      </c>
      <c r="W287" s="4" t="s">
        <v>712</v>
      </c>
    </row>
    <row r="288" spans="1:23" x14ac:dyDescent="0.25">
      <c r="A288" s="4" t="s">
        <v>449</v>
      </c>
      <c r="W288" s="4" t="s">
        <v>713</v>
      </c>
    </row>
    <row r="289" spans="1:23" x14ac:dyDescent="0.25">
      <c r="A289" s="4" t="s">
        <v>450</v>
      </c>
      <c r="W289" s="4" t="s">
        <v>714</v>
      </c>
    </row>
    <row r="290" spans="1:23" x14ac:dyDescent="0.25">
      <c r="A290" s="4" t="s">
        <v>451</v>
      </c>
      <c r="W290" s="4" t="s">
        <v>715</v>
      </c>
    </row>
    <row r="291" spans="1:23" x14ac:dyDescent="0.25">
      <c r="A291" s="4" t="s">
        <v>452</v>
      </c>
      <c r="W291" s="4" t="s">
        <v>716</v>
      </c>
    </row>
    <row r="292" spans="1:23" x14ac:dyDescent="0.25">
      <c r="A292" s="4" t="s">
        <v>453</v>
      </c>
      <c r="W292" s="4" t="s">
        <v>717</v>
      </c>
    </row>
    <row r="293" spans="1:23" x14ac:dyDescent="0.25">
      <c r="A293" s="4" t="s">
        <v>454</v>
      </c>
      <c r="W293" s="4" t="s">
        <v>718</v>
      </c>
    </row>
    <row r="294" spans="1:23" x14ac:dyDescent="0.25">
      <c r="A294" s="4" t="s">
        <v>455</v>
      </c>
      <c r="W294" s="4" t="s">
        <v>719</v>
      </c>
    </row>
    <row r="295" spans="1:23" x14ac:dyDescent="0.25">
      <c r="A295" s="11" t="s">
        <v>456</v>
      </c>
      <c r="B295" s="11"/>
      <c r="C295" s="11"/>
      <c r="D295" s="11"/>
      <c r="E295" s="11"/>
      <c r="F295" s="11"/>
      <c r="G295" s="11"/>
      <c r="W295" s="4" t="s">
        <v>720</v>
      </c>
    </row>
    <row r="296" spans="1:23" x14ac:dyDescent="0.25">
      <c r="A296" s="4" t="s">
        <v>457</v>
      </c>
      <c r="W296" s="4" t="s">
        <v>721</v>
      </c>
    </row>
    <row r="297" spans="1:23" x14ac:dyDescent="0.25">
      <c r="A297" s="4" t="s">
        <v>458</v>
      </c>
      <c r="W297" s="4" t="s">
        <v>722</v>
      </c>
    </row>
    <row r="298" spans="1:23" x14ac:dyDescent="0.25">
      <c r="A298" s="4" t="s">
        <v>459</v>
      </c>
      <c r="W298" s="4" t="s">
        <v>723</v>
      </c>
    </row>
    <row r="299" spans="1:23" x14ac:dyDescent="0.25">
      <c r="A299" s="4" t="s">
        <v>460</v>
      </c>
      <c r="W299" s="4" t="s">
        <v>724</v>
      </c>
    </row>
    <row r="300" spans="1:23" x14ac:dyDescent="0.25">
      <c r="A300" s="4" t="s">
        <v>461</v>
      </c>
      <c r="W300" s="4" t="s">
        <v>725</v>
      </c>
    </row>
    <row r="301" spans="1:23" x14ac:dyDescent="0.25">
      <c r="A301" s="4" t="s">
        <v>462</v>
      </c>
      <c r="W301" s="4" t="s">
        <v>726</v>
      </c>
    </row>
    <row r="302" spans="1:23" x14ac:dyDescent="0.25">
      <c r="A302" s="4" t="s">
        <v>463</v>
      </c>
      <c r="W302" s="4" t="s">
        <v>727</v>
      </c>
    </row>
    <row r="303" spans="1:23" x14ac:dyDescent="0.25">
      <c r="A303" s="4" t="s">
        <v>464</v>
      </c>
      <c r="W303" s="4" t="s">
        <v>728</v>
      </c>
    </row>
    <row r="304" spans="1:23" x14ac:dyDescent="0.25">
      <c r="A304" s="4" t="s">
        <v>465</v>
      </c>
      <c r="W304" s="4" t="s">
        <v>729</v>
      </c>
    </row>
    <row r="305" spans="1:23" x14ac:dyDescent="0.25">
      <c r="A305" s="4" t="s">
        <v>466</v>
      </c>
      <c r="W305" s="4" t="s">
        <v>730</v>
      </c>
    </row>
    <row r="306" spans="1:23" x14ac:dyDescent="0.25">
      <c r="A306" s="12" t="s">
        <v>467</v>
      </c>
      <c r="B306" s="12"/>
      <c r="C306" s="12"/>
      <c r="D306" s="12"/>
      <c r="E306" s="12"/>
      <c r="F306" s="12"/>
      <c r="G306" s="12"/>
      <c r="W306" s="4" t="s">
        <v>731</v>
      </c>
    </row>
    <row r="307" spans="1:23" x14ac:dyDescent="0.25">
      <c r="A307" s="4" t="s">
        <v>468</v>
      </c>
      <c r="W307" s="4" t="s">
        <v>732</v>
      </c>
    </row>
    <row r="308" spans="1:23" x14ac:dyDescent="0.25">
      <c r="A308" s="4" t="s">
        <v>469</v>
      </c>
      <c r="W308" s="4" t="s">
        <v>733</v>
      </c>
    </row>
    <row r="309" spans="1:23" x14ac:dyDescent="0.25">
      <c r="A309" s="4" t="s">
        <v>470</v>
      </c>
      <c r="W309" s="4" t="s">
        <v>734</v>
      </c>
    </row>
    <row r="310" spans="1:23" x14ac:dyDescent="0.25">
      <c r="A310" s="4" t="s">
        <v>471</v>
      </c>
      <c r="W310" s="4" t="s">
        <v>735</v>
      </c>
    </row>
    <row r="311" spans="1:23" x14ac:dyDescent="0.25">
      <c r="A311" s="4" t="s">
        <v>472</v>
      </c>
      <c r="W311" s="4" t="s">
        <v>736</v>
      </c>
    </row>
    <row r="312" spans="1:23" x14ac:dyDescent="0.25">
      <c r="A312" s="4" t="s">
        <v>473</v>
      </c>
      <c r="W312" s="4" t="s">
        <v>737</v>
      </c>
    </row>
    <row r="313" spans="1:23" x14ac:dyDescent="0.25">
      <c r="A313" s="4" t="s">
        <v>474</v>
      </c>
      <c r="W313" s="4" t="s">
        <v>738</v>
      </c>
    </row>
    <row r="314" spans="1:23" x14ac:dyDescent="0.25">
      <c r="A314" s="11" t="s">
        <v>475</v>
      </c>
      <c r="B314" s="11"/>
      <c r="C314" s="11"/>
      <c r="D314" s="11"/>
      <c r="E314" s="11"/>
      <c r="F314" s="11"/>
      <c r="G314" s="11"/>
      <c r="W314" s="4" t="s">
        <v>739</v>
      </c>
    </row>
    <row r="315" spans="1:23" x14ac:dyDescent="0.25">
      <c r="A315" s="4" t="s">
        <v>476</v>
      </c>
      <c r="W315" s="4" t="s">
        <v>740</v>
      </c>
    </row>
    <row r="316" spans="1:23" x14ac:dyDescent="0.25">
      <c r="A316" s="4" t="s">
        <v>477</v>
      </c>
      <c r="W316" s="4" t="s">
        <v>741</v>
      </c>
    </row>
    <row r="317" spans="1:23" x14ac:dyDescent="0.25">
      <c r="A317" s="4" t="s">
        <v>478</v>
      </c>
      <c r="W317" s="4" t="s">
        <v>742</v>
      </c>
    </row>
    <row r="318" spans="1:23" x14ac:dyDescent="0.25">
      <c r="A318" s="4" t="s">
        <v>479</v>
      </c>
      <c r="W318" s="4" t="s">
        <v>743</v>
      </c>
    </row>
    <row r="319" spans="1:23" x14ac:dyDescent="0.25">
      <c r="A319" s="4" t="s">
        <v>480</v>
      </c>
      <c r="W319" s="4" t="s">
        <v>744</v>
      </c>
    </row>
    <row r="320" spans="1:23" x14ac:dyDescent="0.25">
      <c r="A320" s="4" t="s">
        <v>481</v>
      </c>
      <c r="W320" s="4" t="s">
        <v>745</v>
      </c>
    </row>
    <row r="321" spans="1:23" x14ac:dyDescent="0.25">
      <c r="A321" s="4" t="s">
        <v>482</v>
      </c>
      <c r="W321" s="4" t="s">
        <v>746</v>
      </c>
    </row>
    <row r="322" spans="1:23" x14ac:dyDescent="0.25">
      <c r="A322" s="4" t="s">
        <v>483</v>
      </c>
      <c r="W322" s="4" t="s">
        <v>747</v>
      </c>
    </row>
    <row r="323" spans="1:23" x14ac:dyDescent="0.25">
      <c r="A323" s="12" t="s">
        <v>484</v>
      </c>
      <c r="B323" s="12"/>
      <c r="C323" s="12"/>
      <c r="D323" s="12"/>
      <c r="E323" s="12"/>
      <c r="F323" s="12"/>
      <c r="G323" s="12"/>
      <c r="W323" s="4" t="s">
        <v>748</v>
      </c>
    </row>
    <row r="324" spans="1:23" x14ac:dyDescent="0.25">
      <c r="A324" s="4" t="s">
        <v>485</v>
      </c>
      <c r="W324" s="4" t="s">
        <v>749</v>
      </c>
    </row>
    <row r="325" spans="1:23" x14ac:dyDescent="0.25">
      <c r="A325" s="4" t="s">
        <v>486</v>
      </c>
      <c r="W325" s="4" t="s">
        <v>750</v>
      </c>
    </row>
    <row r="326" spans="1:23" x14ac:dyDescent="0.25">
      <c r="A326" s="4" t="s">
        <v>487</v>
      </c>
      <c r="W326" s="4" t="s">
        <v>751</v>
      </c>
    </row>
    <row r="327" spans="1:23" x14ac:dyDescent="0.25">
      <c r="A327" s="4" t="s">
        <v>488</v>
      </c>
      <c r="W327" s="4" t="s">
        <v>752</v>
      </c>
    </row>
    <row r="328" spans="1:23" x14ac:dyDescent="0.25">
      <c r="A328" s="4" t="s">
        <v>489</v>
      </c>
      <c r="W328" s="4" t="s">
        <v>753</v>
      </c>
    </row>
    <row r="329" spans="1:23" x14ac:dyDescent="0.25">
      <c r="A329" s="11" t="s">
        <v>490</v>
      </c>
      <c r="B329" s="11"/>
      <c r="C329" s="11"/>
      <c r="D329" s="11"/>
      <c r="E329" s="11"/>
      <c r="F329" s="11"/>
      <c r="G329" s="11"/>
      <c r="W329" s="4" t="s">
        <v>754</v>
      </c>
    </row>
    <row r="330" spans="1:23" x14ac:dyDescent="0.25">
      <c r="A330" s="4" t="s">
        <v>491</v>
      </c>
      <c r="W330" s="4" t="s">
        <v>755</v>
      </c>
    </row>
    <row r="331" spans="1:23" x14ac:dyDescent="0.25">
      <c r="A331" s="4" t="s">
        <v>492</v>
      </c>
      <c r="W331" s="4" t="s">
        <v>756</v>
      </c>
    </row>
    <row r="332" spans="1:23" x14ac:dyDescent="0.25">
      <c r="A332" s="4" t="s">
        <v>493</v>
      </c>
      <c r="W332" s="4" t="s">
        <v>757</v>
      </c>
    </row>
    <row r="333" spans="1:23" x14ac:dyDescent="0.25">
      <c r="A333" s="4" t="s">
        <v>494</v>
      </c>
      <c r="W333" s="4" t="s">
        <v>758</v>
      </c>
    </row>
    <row r="334" spans="1:23" x14ac:dyDescent="0.25">
      <c r="A334" s="4" t="s">
        <v>495</v>
      </c>
      <c r="W334" s="4" t="s">
        <v>759</v>
      </c>
    </row>
    <row r="335" spans="1:23" x14ac:dyDescent="0.25">
      <c r="A335" s="4" t="s">
        <v>496</v>
      </c>
      <c r="W335" s="4" t="s">
        <v>760</v>
      </c>
    </row>
    <row r="336" spans="1:23" x14ac:dyDescent="0.25">
      <c r="A336" s="4" t="s">
        <v>497</v>
      </c>
      <c r="W336" s="4" t="s">
        <v>761</v>
      </c>
    </row>
    <row r="337" spans="1:30" x14ac:dyDescent="0.25">
      <c r="A337" s="4" t="s">
        <v>498</v>
      </c>
      <c r="W337" s="4" t="s">
        <v>762</v>
      </c>
    </row>
    <row r="338" spans="1:30" x14ac:dyDescent="0.25">
      <c r="A338" s="4" t="s">
        <v>499</v>
      </c>
      <c r="W338" s="4" t="s">
        <v>763</v>
      </c>
    </row>
    <row r="339" spans="1:30" x14ac:dyDescent="0.25">
      <c r="A339" s="4" t="s">
        <v>500</v>
      </c>
      <c r="W339" s="4" t="s">
        <v>764</v>
      </c>
    </row>
    <row r="340" spans="1:30" x14ac:dyDescent="0.25">
      <c r="A340" s="11" t="s">
        <v>501</v>
      </c>
      <c r="B340" s="11"/>
      <c r="C340" s="11"/>
      <c r="D340" s="11"/>
      <c r="E340" s="11"/>
      <c r="F340" s="11"/>
      <c r="G340" s="11"/>
      <c r="W340" s="4" t="s">
        <v>765</v>
      </c>
    </row>
    <row r="341" spans="1:30" x14ac:dyDescent="0.25">
      <c r="A341" s="4" t="s">
        <v>502</v>
      </c>
      <c r="W341" s="4" t="s">
        <v>766</v>
      </c>
    </row>
    <row r="342" spans="1:30" x14ac:dyDescent="0.25">
      <c r="A342" s="4" t="s">
        <v>503</v>
      </c>
      <c r="W342" s="4" t="s">
        <v>767</v>
      </c>
    </row>
    <row r="343" spans="1:30" x14ac:dyDescent="0.25">
      <c r="A343" s="4" t="s">
        <v>504</v>
      </c>
      <c r="W343" s="4" t="s">
        <v>768</v>
      </c>
    </row>
    <row r="344" spans="1:30" x14ac:dyDescent="0.25">
      <c r="A344" s="4" t="s">
        <v>505</v>
      </c>
      <c r="W344" s="4" t="s">
        <v>769</v>
      </c>
    </row>
    <row r="345" spans="1:30" x14ac:dyDescent="0.25">
      <c r="A345" s="4" t="s">
        <v>506</v>
      </c>
      <c r="W345" s="4" t="s">
        <v>770</v>
      </c>
    </row>
    <row r="346" spans="1:30" x14ac:dyDescent="0.25">
      <c r="A346" s="4" t="s">
        <v>507</v>
      </c>
      <c r="W346" s="11" t="s">
        <v>771</v>
      </c>
      <c r="X346" s="11"/>
      <c r="Y346" s="11"/>
      <c r="Z346" s="11"/>
      <c r="AA346" s="11"/>
      <c r="AB346" s="11"/>
      <c r="AC346" s="11"/>
      <c r="AD346" s="11"/>
    </row>
    <row r="347" spans="1:30" x14ac:dyDescent="0.25">
      <c r="A347" s="4" t="s">
        <v>508</v>
      </c>
      <c r="W347" s="4" t="s">
        <v>772</v>
      </c>
    </row>
    <row r="348" spans="1:30" x14ac:dyDescent="0.25">
      <c r="A348" s="4" t="s">
        <v>509</v>
      </c>
      <c r="W348" s="4" t="s">
        <v>773</v>
      </c>
    </row>
    <row r="349" spans="1:30" x14ac:dyDescent="0.25">
      <c r="A349" s="4" t="s">
        <v>510</v>
      </c>
      <c r="W349" s="4" t="s">
        <v>774</v>
      </c>
    </row>
    <row r="350" spans="1:30" x14ac:dyDescent="0.25">
      <c r="A350" s="11" t="s">
        <v>511</v>
      </c>
      <c r="B350" s="11"/>
      <c r="C350" s="11"/>
      <c r="D350" s="11"/>
      <c r="E350" s="11"/>
      <c r="F350" s="11"/>
      <c r="G350" s="11"/>
      <c r="W350" s="4" t="s">
        <v>775</v>
      </c>
    </row>
    <row r="351" spans="1:30" x14ac:dyDescent="0.25">
      <c r="W351" s="11" t="s">
        <v>776</v>
      </c>
      <c r="X351" s="11"/>
      <c r="Y351" s="11"/>
      <c r="Z351" s="11"/>
      <c r="AA351" s="11"/>
      <c r="AB351" s="11"/>
      <c r="AC351" s="11"/>
      <c r="AD351" s="11"/>
    </row>
    <row r="352" spans="1:30" x14ac:dyDescent="0.25">
      <c r="A352" s="4" t="s">
        <v>512</v>
      </c>
    </row>
    <row r="353" spans="1:23" x14ac:dyDescent="0.25">
      <c r="W353" s="4" t="s">
        <v>512</v>
      </c>
    </row>
    <row r="354" spans="1:23" x14ac:dyDescent="0.25">
      <c r="A354" s="4" t="s">
        <v>28</v>
      </c>
    </row>
    <row r="355" spans="1:23" x14ac:dyDescent="0.25">
      <c r="A355" s="4" t="s">
        <v>143</v>
      </c>
      <c r="W355" s="4" t="s">
        <v>28</v>
      </c>
    </row>
    <row r="356" spans="1:23" x14ac:dyDescent="0.25">
      <c r="W356" s="4" t="s">
        <v>143</v>
      </c>
    </row>
    <row r="357" spans="1:23" x14ac:dyDescent="0.25">
      <c r="A357" s="4" t="s">
        <v>144</v>
      </c>
    </row>
    <row r="358" spans="1:23" x14ac:dyDescent="0.25">
      <c r="W358" s="4" t="s">
        <v>144</v>
      </c>
    </row>
    <row r="359" spans="1:23" x14ac:dyDescent="0.25">
      <c r="A359" s="4" t="s">
        <v>145</v>
      </c>
    </row>
    <row r="360" spans="1:23" x14ac:dyDescent="0.25">
      <c r="A360" s="4" t="s">
        <v>513</v>
      </c>
      <c r="W360" s="4" t="s">
        <v>145</v>
      </c>
    </row>
    <row r="361" spans="1:23" x14ac:dyDescent="0.25">
      <c r="A361" s="4" t="s">
        <v>514</v>
      </c>
      <c r="W361" s="4" t="s">
        <v>777</v>
      </c>
    </row>
    <row r="362" spans="1:23" x14ac:dyDescent="0.25">
      <c r="A362" s="4" t="s">
        <v>149</v>
      </c>
      <c r="W362" s="4" t="s">
        <v>778</v>
      </c>
    </row>
    <row r="363" spans="1:23" x14ac:dyDescent="0.25">
      <c r="A363" s="4" t="s">
        <v>515</v>
      </c>
      <c r="W363" s="4" t="s">
        <v>779</v>
      </c>
    </row>
    <row r="364" spans="1:23" x14ac:dyDescent="0.25">
      <c r="A364" s="4" t="s">
        <v>150</v>
      </c>
      <c r="W364" s="4" t="s">
        <v>245</v>
      </c>
    </row>
    <row r="365" spans="1:23" x14ac:dyDescent="0.25">
      <c r="A365" s="4" t="s">
        <v>151</v>
      </c>
      <c r="W365" s="4" t="s">
        <v>780</v>
      </c>
    </row>
    <row r="366" spans="1:23" x14ac:dyDescent="0.25">
      <c r="A366" s="4" t="s">
        <v>516</v>
      </c>
      <c r="W366" s="4" t="s">
        <v>247</v>
      </c>
    </row>
    <row r="367" spans="1:23" x14ac:dyDescent="0.25">
      <c r="A367" s="4" t="s">
        <v>517</v>
      </c>
      <c r="W367" s="4" t="s">
        <v>248</v>
      </c>
    </row>
    <row r="368" spans="1:23" x14ac:dyDescent="0.25">
      <c r="A368" s="4" t="s">
        <v>518</v>
      </c>
      <c r="W368" s="4" t="s">
        <v>781</v>
      </c>
    </row>
    <row r="369" spans="1:23" x14ac:dyDescent="0.25">
      <c r="A369" s="4" t="s">
        <v>519</v>
      </c>
      <c r="W369" s="4" t="s">
        <v>782</v>
      </c>
    </row>
    <row r="370" spans="1:23" x14ac:dyDescent="0.25">
      <c r="A370" s="4" t="s">
        <v>520</v>
      </c>
      <c r="W370" s="4" t="s">
        <v>783</v>
      </c>
    </row>
    <row r="371" spans="1:23" x14ac:dyDescent="0.25">
      <c r="A371" s="4" t="s">
        <v>521</v>
      </c>
      <c r="W371" s="4" t="s">
        <v>784</v>
      </c>
    </row>
    <row r="372" spans="1:23" x14ac:dyDescent="0.25">
      <c r="A372" s="4" t="s">
        <v>152</v>
      </c>
      <c r="W372" s="4" t="s">
        <v>785</v>
      </c>
    </row>
    <row r="373" spans="1:23" x14ac:dyDescent="0.25">
      <c r="A373" s="4" t="s">
        <v>522</v>
      </c>
      <c r="W373" s="4" t="s">
        <v>786</v>
      </c>
    </row>
    <row r="374" spans="1:23" x14ac:dyDescent="0.25">
      <c r="W374" s="4" t="s">
        <v>249</v>
      </c>
    </row>
    <row r="375" spans="1:23" x14ac:dyDescent="0.25">
      <c r="A375" s="4" t="s">
        <v>153</v>
      </c>
    </row>
    <row r="376" spans="1:23" x14ac:dyDescent="0.25">
      <c r="W376" s="4" t="s">
        <v>153</v>
      </c>
    </row>
    <row r="378" spans="1:23" x14ac:dyDescent="0.25">
      <c r="A378" s="4" t="s">
        <v>154</v>
      </c>
    </row>
    <row r="379" spans="1:23" x14ac:dyDescent="0.25">
      <c r="W379" s="4" t="s">
        <v>154</v>
      </c>
    </row>
    <row r="380" spans="1:23" x14ac:dyDescent="0.25">
      <c r="A380" s="4" t="s">
        <v>88</v>
      </c>
    </row>
    <row r="381" spans="1:23" x14ac:dyDescent="0.25">
      <c r="A381" s="4" t="s">
        <v>89</v>
      </c>
      <c r="W381" s="4" t="s">
        <v>88</v>
      </c>
    </row>
    <row r="382" spans="1:23" x14ac:dyDescent="0.25">
      <c r="A382" s="4" t="s">
        <v>523</v>
      </c>
      <c r="W382" s="4" t="s">
        <v>89</v>
      </c>
    </row>
    <row r="383" spans="1:23" x14ac:dyDescent="0.25">
      <c r="A383" s="4" t="s">
        <v>524</v>
      </c>
      <c r="W383" s="4" t="s">
        <v>787</v>
      </c>
    </row>
    <row r="384" spans="1:23" x14ac:dyDescent="0.25">
      <c r="A384" s="4" t="s">
        <v>525</v>
      </c>
      <c r="W384" s="4" t="s">
        <v>788</v>
      </c>
    </row>
    <row r="385" spans="1:23" x14ac:dyDescent="0.25">
      <c r="A385" s="4" t="s">
        <v>526</v>
      </c>
      <c r="W385" s="4" t="s">
        <v>789</v>
      </c>
    </row>
    <row r="386" spans="1:23" x14ac:dyDescent="0.25">
      <c r="A386" s="4" t="s">
        <v>527</v>
      </c>
      <c r="W386" s="4" t="s">
        <v>790</v>
      </c>
    </row>
    <row r="387" spans="1:23" x14ac:dyDescent="0.25">
      <c r="A387" s="4" t="s">
        <v>528</v>
      </c>
      <c r="W387" s="4" t="s">
        <v>791</v>
      </c>
    </row>
    <row r="388" spans="1:23" x14ac:dyDescent="0.25">
      <c r="A388" s="4" t="s">
        <v>529</v>
      </c>
      <c r="W388" s="4" t="s">
        <v>792</v>
      </c>
    </row>
    <row r="389" spans="1:23" x14ac:dyDescent="0.25">
      <c r="A389" s="4" t="s">
        <v>530</v>
      </c>
      <c r="W389" s="4" t="s">
        <v>793</v>
      </c>
    </row>
    <row r="390" spans="1:23" x14ac:dyDescent="0.25">
      <c r="A390" s="4" t="s">
        <v>531</v>
      </c>
      <c r="W390" s="4" t="s">
        <v>794</v>
      </c>
    </row>
    <row r="391" spans="1:23" x14ac:dyDescent="0.25">
      <c r="A391" s="4" t="s">
        <v>532</v>
      </c>
      <c r="W391" s="4" t="s">
        <v>795</v>
      </c>
    </row>
    <row r="392" spans="1:23" x14ac:dyDescent="0.25">
      <c r="A392" s="4" t="s">
        <v>533</v>
      </c>
      <c r="W392" s="4" t="s">
        <v>796</v>
      </c>
    </row>
    <row r="393" spans="1:23" x14ac:dyDescent="0.25">
      <c r="A393" s="4" t="s">
        <v>534</v>
      </c>
      <c r="W393" s="4" t="s">
        <v>797</v>
      </c>
    </row>
    <row r="394" spans="1:23" x14ac:dyDescent="0.25">
      <c r="A394" s="4" t="s">
        <v>535</v>
      </c>
      <c r="W394" s="4" t="s">
        <v>798</v>
      </c>
    </row>
    <row r="395" spans="1:23" x14ac:dyDescent="0.25">
      <c r="W395" s="4" t="s">
        <v>799</v>
      </c>
    </row>
    <row r="396" spans="1:23" x14ac:dyDescent="0.25">
      <c r="A396" s="4" t="s">
        <v>536</v>
      </c>
    </row>
    <row r="397" spans="1:23" x14ac:dyDescent="0.25">
      <c r="W397" s="4" t="s">
        <v>536</v>
      </c>
    </row>
    <row r="398" spans="1:23" x14ac:dyDescent="0.25">
      <c r="A398" s="4" t="s">
        <v>28</v>
      </c>
    </row>
    <row r="399" spans="1:23" x14ac:dyDescent="0.25">
      <c r="A399" s="4" t="s">
        <v>162</v>
      </c>
      <c r="W399" s="4" t="s">
        <v>28</v>
      </c>
    </row>
    <row r="400" spans="1:23" x14ac:dyDescent="0.25">
      <c r="W400" s="4" t="s">
        <v>162</v>
      </c>
    </row>
    <row r="401" spans="1:23" x14ac:dyDescent="0.25">
      <c r="A401" s="4" t="s">
        <v>28</v>
      </c>
    </row>
    <row r="402" spans="1:23" x14ac:dyDescent="0.25">
      <c r="A402" s="4" t="s">
        <v>537</v>
      </c>
      <c r="W402" s="4" t="s">
        <v>28</v>
      </c>
    </row>
    <row r="403" spans="1:23" x14ac:dyDescent="0.25">
      <c r="W403" s="4" t="s">
        <v>537</v>
      </c>
    </row>
    <row r="404" spans="1:23" x14ac:dyDescent="0.25">
      <c r="A404" s="4" t="s">
        <v>28</v>
      </c>
    </row>
    <row r="405" spans="1:23" x14ac:dyDescent="0.25">
      <c r="A405" s="4" t="s">
        <v>538</v>
      </c>
      <c r="W405" s="4" t="s">
        <v>28</v>
      </c>
    </row>
    <row r="406" spans="1:23" x14ac:dyDescent="0.25">
      <c r="W406" s="4" t="s">
        <v>538</v>
      </c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Abiotic rice all</vt:lpstr>
      <vt:lpstr>Abiotic rice Drought</vt:lpstr>
      <vt:lpstr>Abiotic rice Salt</vt:lpstr>
      <vt:lpstr>'Abiotic rice all'!Print_Area</vt:lpstr>
      <vt:lpstr>'Abiotic rice Drought'!Print_Area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gvalmont</dc:creator>
  <cp:lastModifiedBy>gvalmont</cp:lastModifiedBy>
  <cp:lastPrinted>2017-05-01T22:20:21Z</cp:lastPrinted>
  <dcterms:created xsi:type="dcterms:W3CDTF">2017-04-03T22:23:53Z</dcterms:created>
  <dcterms:modified xsi:type="dcterms:W3CDTF">2017-05-22T22:26:48Z</dcterms:modified>
</cp:coreProperties>
</file>